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nebagoind-my.sharepoint.com/personal/wcwoodcox_newmarcorp_com/Documents/Desktop/"/>
    </mc:Choice>
  </mc:AlternateContent>
  <xr:revisionPtr revIDLastSave="0" documentId="8_{C37A19B4-695B-402D-B5CA-61686F7EA196}" xr6:coauthVersionLast="47" xr6:coauthVersionMax="47" xr10:uidLastSave="{00000000-0000-0000-0000-000000000000}"/>
  <bookViews>
    <workbookView xWindow="-108" yWindow="-108" windowWidth="23256" windowHeight="12456" firstSheet="3" activeTab="3" xr2:uid="{4E8F1058-45DD-45C7-AF9A-8887452DA8C1}"/>
  </bookViews>
  <sheets>
    <sheet name="refund graph" sheetId="1" r:id="rId1"/>
    <sheet name="Chapters" sheetId="2" r:id="rId2"/>
    <sheet name="Raw Chapters 8.5.25" sheetId="3" r:id="rId3"/>
    <sheet name="StateProcincial Financial Rpt" sheetId="15" r:id="rId4"/>
  </sheets>
  <definedNames>
    <definedName name="_xlnm._FilterDatabase" localSheetId="1" hidden="1">Chapters!$A$1:$D$52</definedName>
    <definedName name="_xlnm._FilterDatabase" localSheetId="2" hidden="1">'Raw Chapters 8.5.25'!$A$3:$BI$111</definedName>
    <definedName name="_Hlk204463857" localSheetId="0">'refund graph'!$E$24</definedName>
    <definedName name="_Toc205933003" localSheetId="3">'StateProcincial Financial Rpt'!$A$2</definedName>
    <definedName name="_Toc205933004" localSheetId="3">'StateProcincial Financial Rpt'!#REF!</definedName>
    <definedName name="_xlnm.Print_Area" localSheetId="3">'StateProcincial Financial Rpt'!$A$1:$J$42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5" l="1"/>
  <c r="J21" i="15" l="1"/>
  <c r="J39" i="15" s="1"/>
</calcChain>
</file>

<file path=xl/sharedStrings.xml><?xml version="1.0" encoding="utf-8"?>
<sst xmlns="http://schemas.openxmlformats.org/spreadsheetml/2006/main" count="600" uniqueCount="415">
  <si>
    <t>Number of Days Prior to the Start of Event</t>
  </si>
  <si>
    <t>150+ Days</t>
  </si>
  <si>
    <t>149-90 Days</t>
  </si>
  <si>
    <t>89-30 Days</t>
  </si>
  <si>
    <t xml:space="preserve">29-15 Days </t>
  </si>
  <si>
    <t>14-0 Days</t>
  </si>
  <si>
    <t>Refund</t>
  </si>
  <si>
    <t>Deposit</t>
  </si>
  <si>
    <t xml:space="preserve">If cancellation made less than 15 days from the start of the event, you are responsible for 100% of the event price and there will be </t>
  </si>
  <si>
    <t>$100/Person Cancellation Fee</t>
  </si>
  <si>
    <t>$100/Person Cancellation Fee + 25% of Event Price</t>
  </si>
  <si>
    <t>$100/Person Cancellation Fee + 50% of Event Price</t>
  </si>
  <si>
    <t>$100/Person Cancellation Fee + 75% of Event Price</t>
  </si>
  <si>
    <t>100% of Event Price Not Refundable</t>
  </si>
  <si>
    <t>Chapter Information and Number Assigned updated 8-5-25</t>
  </si>
  <si>
    <t>Chapter No.</t>
  </si>
  <si>
    <t>Chapter Name</t>
  </si>
  <si>
    <t>Formed</t>
  </si>
  <si>
    <t>President at</t>
  </si>
  <si>
    <t>Klub No.</t>
  </si>
  <si>
    <t>Date Inactivated</t>
  </si>
  <si>
    <t>STATE</t>
  </si>
  <si>
    <t>REG #</t>
  </si>
  <si>
    <t>Time of Formation</t>
  </si>
  <si>
    <t>Ohio Kountry Kampers</t>
  </si>
  <si>
    <t>Richard Klein</t>
  </si>
  <si>
    <t>OH</t>
  </si>
  <si>
    <t>Hoosier Kountry Klub</t>
  </si>
  <si>
    <t>Jesse Bandy</t>
  </si>
  <si>
    <t>IN</t>
  </si>
  <si>
    <t>Mid-Mo Wanderlust chg name</t>
  </si>
  <si>
    <t>Dean Jones</t>
  </si>
  <si>
    <t>merged to 1 in MO</t>
  </si>
  <si>
    <t>MO</t>
  </si>
  <si>
    <t>Buckeye Kountry Travelers</t>
  </si>
  <si>
    <t>Gail Landis</t>
  </si>
  <si>
    <t>Michigan Aire Kampers</t>
  </si>
  <si>
    <t>Wayne Liedel</t>
  </si>
  <si>
    <t>MI</t>
  </si>
  <si>
    <t>Ohio Kardinal Klub</t>
  </si>
  <si>
    <t>Alex Shields</t>
  </si>
  <si>
    <t>yes</t>
  </si>
  <si>
    <t>Minnesota Loons</t>
  </si>
  <si>
    <t>Fred Steinbach</t>
  </si>
  <si>
    <t>MN</t>
  </si>
  <si>
    <t>Hawkeye Kountry Travelers</t>
  </si>
  <si>
    <t>Merle Price</t>
  </si>
  <si>
    <t>IA</t>
  </si>
  <si>
    <t>Illini Kountry Kuzzins</t>
  </si>
  <si>
    <t>Betty Lewis</t>
  </si>
  <si>
    <t>IL</t>
  </si>
  <si>
    <t>Okie Kountry Klub</t>
  </si>
  <si>
    <t>Bob Aubury</t>
  </si>
  <si>
    <t>OK</t>
  </si>
  <si>
    <t>Arizona Saguaro's</t>
  </si>
  <si>
    <t>Dean Lorenzen</t>
  </si>
  <si>
    <t>dissolved 1-20-09</t>
  </si>
  <si>
    <t>AZ</t>
  </si>
  <si>
    <t>FL-Aires</t>
  </si>
  <si>
    <t>Nancy Beeman</t>
  </si>
  <si>
    <t>inactive</t>
  </si>
  <si>
    <t>FL</t>
  </si>
  <si>
    <t>Kruisin' Aires</t>
  </si>
  <si>
    <t>Wilbur Paulk</t>
  </si>
  <si>
    <t>CO</t>
  </si>
  <si>
    <t>Kountry Lone Stars</t>
  </si>
  <si>
    <t>Helen Cotton</t>
  </si>
  <si>
    <t>merged to 1 in TX</t>
  </si>
  <si>
    <t>TX</t>
  </si>
  <si>
    <t>Husker Kountry Kruisers</t>
  </si>
  <si>
    <t>Maurice Carlton</t>
  </si>
  <si>
    <t>NE</t>
  </si>
  <si>
    <t>Kountry Sunflowers</t>
  </si>
  <si>
    <t>Kenneth Whan</t>
  </si>
  <si>
    <t>KS</t>
  </si>
  <si>
    <t>Northern Illinois Kountry Kampers</t>
  </si>
  <si>
    <t>John Ellsworth</t>
  </si>
  <si>
    <t>CA Golden Aires</t>
  </si>
  <si>
    <t>Jim Paris</t>
  </si>
  <si>
    <t>CA</t>
  </si>
  <si>
    <t>WI Northern Aires chg from</t>
  </si>
  <si>
    <t xml:space="preserve">  The Kountry Badgers</t>
  </si>
  <si>
    <t>Kent Holst</t>
  </si>
  <si>
    <t>name chg 9/10/07</t>
  </si>
  <si>
    <t>WI</t>
  </si>
  <si>
    <t>Keystone Kountry Kampers</t>
  </si>
  <si>
    <t>Tom Sanford</t>
  </si>
  <si>
    <t>DISSOLVED 9/20</t>
  </si>
  <si>
    <t>PA</t>
  </si>
  <si>
    <t>Kountry Mtn Aires - CA</t>
  </si>
  <si>
    <t>Albert Nkodemus</t>
  </si>
  <si>
    <t>dissolved</t>
  </si>
  <si>
    <t>Trillum Kountry Travlers</t>
  </si>
  <si>
    <t>Bev Kindree</t>
  </si>
  <si>
    <t>ON</t>
  </si>
  <si>
    <t>Emerald Koast Sandpipers</t>
  </si>
  <si>
    <t>Alan Metsch</t>
  </si>
  <si>
    <t>Razorback Kountry Klub</t>
  </si>
  <si>
    <t>Louise Guenther</t>
  </si>
  <si>
    <t>AR</t>
  </si>
  <si>
    <t>Palmetto Travelers</t>
  </si>
  <si>
    <t>William McArthur</t>
  </si>
  <si>
    <t>disbanded 9/91</t>
  </si>
  <si>
    <t>SC</t>
  </si>
  <si>
    <t>Full Timers Chapter</t>
  </si>
  <si>
    <t>Dave Wilson</t>
  </si>
  <si>
    <t>FT</t>
  </si>
  <si>
    <t>F</t>
  </si>
  <si>
    <t>Muskoka Ramblers</t>
  </si>
  <si>
    <t>Harold Webster</t>
  </si>
  <si>
    <t>Happy Vagabonds</t>
  </si>
  <si>
    <t>Betty Johnson</t>
  </si>
  <si>
    <t>disbanded</t>
  </si>
  <si>
    <t>NC</t>
  </si>
  <si>
    <t>Garden Aires</t>
  </si>
  <si>
    <t>Len Sadowski</t>
  </si>
  <si>
    <t>1981-L</t>
  </si>
  <si>
    <t>NJ</t>
  </si>
  <si>
    <t>Virginia Wheels</t>
  </si>
  <si>
    <t>Lawrence Hedrick</t>
  </si>
  <si>
    <t>VA</t>
  </si>
  <si>
    <t>Ozark Wanderlusts</t>
  </si>
  <si>
    <t>Garrett Staat</t>
  </si>
  <si>
    <t>mergered to 1 in MO</t>
  </si>
  <si>
    <t>Tarheel Kountry Klub</t>
  </si>
  <si>
    <t>Daniel Dawkins</t>
  </si>
  <si>
    <t>Kountry Lonestars South</t>
  </si>
  <si>
    <t>Buster Fuqua</t>
  </si>
  <si>
    <t>Prickly Pears</t>
  </si>
  <si>
    <t>Sam Samples</t>
  </si>
  <si>
    <t>disbanded 3/30/98</t>
  </si>
  <si>
    <t xml:space="preserve">Oregon Explorers chg from </t>
  </si>
  <si>
    <t>Chet DeWolfe</t>
  </si>
  <si>
    <t>1720-L</t>
  </si>
  <si>
    <t>OR</t>
  </si>
  <si>
    <t>Oregon Pioneers</t>
  </si>
  <si>
    <t>New England Aires  chg from</t>
  </si>
  <si>
    <t>Becky Surels</t>
  </si>
  <si>
    <t>3830-L</t>
  </si>
  <si>
    <t>NEW ENG STATES</t>
  </si>
  <si>
    <t xml:space="preserve"> Pilgrim Aires</t>
  </si>
  <si>
    <t>name chg 10/05</t>
  </si>
  <si>
    <t>Palmetto Pals</t>
  </si>
  <si>
    <t>Randy Jones</t>
  </si>
  <si>
    <t>3242-L</t>
  </si>
  <si>
    <t>California 49ers</t>
  </si>
  <si>
    <t>Sal Cancilla</t>
  </si>
  <si>
    <t>NoDak Roughriders</t>
  </si>
  <si>
    <t>David Olsen</t>
  </si>
  <si>
    <t>ND</t>
  </si>
  <si>
    <t>Rushmore Roamers</t>
  </si>
  <si>
    <t>Connie Whiteaker</t>
  </si>
  <si>
    <t>5011-L</t>
  </si>
  <si>
    <t>SD</t>
  </si>
  <si>
    <t>LA Cajun Travelers</t>
  </si>
  <si>
    <t>Ralph Miller</t>
  </si>
  <si>
    <t>LA</t>
  </si>
  <si>
    <t>Idaho Gems changed from</t>
  </si>
  <si>
    <t>Ray L Henery</t>
  </si>
  <si>
    <t>ID</t>
  </si>
  <si>
    <t>from Idaho Spudnuts</t>
  </si>
  <si>
    <t>Single's Chapter</t>
  </si>
  <si>
    <t>David Kline</t>
  </si>
  <si>
    <t>Inactive</t>
  </si>
  <si>
    <t>Evergreen Aires</t>
  </si>
  <si>
    <t>Jay &amp; Donna Weewie</t>
  </si>
  <si>
    <t>WA</t>
  </si>
  <si>
    <t>Chesapeake Kountry Kuzzins</t>
  </si>
  <si>
    <t>Carroll &amp; Joyce Dell</t>
  </si>
  <si>
    <t>disbanded 10/27/05</t>
  </si>
  <si>
    <t>MD</t>
  </si>
  <si>
    <t>The Big Sky Kountry Klub</t>
  </si>
  <si>
    <t>Dick Nisbet</t>
  </si>
  <si>
    <t>funded turned in 8-15</t>
  </si>
  <si>
    <t>MT</t>
  </si>
  <si>
    <t>Kebec Newmar Klub</t>
  </si>
  <si>
    <t>Pierre Hebert</t>
  </si>
  <si>
    <t>QC</t>
  </si>
  <si>
    <t>The Empire State Travelers</t>
  </si>
  <si>
    <t>David &amp; Mary Jenkins</t>
  </si>
  <si>
    <t>NY</t>
  </si>
  <si>
    <t>BC Dogwood Lower Mainland</t>
  </si>
  <si>
    <t>Bill &amp; Joan Woodhouse</t>
  </si>
  <si>
    <t>All BC merged</t>
  </si>
  <si>
    <t>BC</t>
  </si>
  <si>
    <t>Alabama Dixie Aires</t>
  </si>
  <si>
    <t>John &amp; Ronnie Walker</t>
  </si>
  <si>
    <t>inactive 2011/reactived 2022</t>
  </si>
  <si>
    <t>AL</t>
  </si>
  <si>
    <t>Kountry Lone Stars East</t>
  </si>
  <si>
    <t>Ben Worthy</t>
  </si>
  <si>
    <t>inactive 2006</t>
  </si>
  <si>
    <t>Florida Manatees</t>
  </si>
  <si>
    <t>Owen Morris</t>
  </si>
  <si>
    <t>Michigan Great Lakers</t>
  </si>
  <si>
    <t>Linda Simons</t>
  </si>
  <si>
    <t>Mainly Mainers</t>
  </si>
  <si>
    <t>Louise Holmes</t>
  </si>
  <si>
    <t>inactive 2014</t>
  </si>
  <si>
    <t>ME</t>
  </si>
  <si>
    <t>Peach State Krackers</t>
  </si>
  <si>
    <t>Jerry Howe</t>
  </si>
  <si>
    <t>GA</t>
  </si>
  <si>
    <t>Alberta Wild Rose</t>
  </si>
  <si>
    <t>Bill McCartney</t>
  </si>
  <si>
    <t>Lakers Kountry Klub - NY</t>
  </si>
  <si>
    <t>Ron Platten - Co Pres</t>
  </si>
  <si>
    <t>Dave Vigliotti - Co Pres</t>
  </si>
  <si>
    <t>Chile Peppers</t>
  </si>
  <si>
    <t xml:space="preserve">Sherman Cole </t>
  </si>
  <si>
    <t>Trillium Travellers</t>
  </si>
  <si>
    <t>Ken &amp; Marilyn Jenkins</t>
  </si>
  <si>
    <t>merged w. Muskoka</t>
  </si>
  <si>
    <t>North Kountry Polar B' Aires</t>
  </si>
  <si>
    <t>Valerie McMillan</t>
  </si>
  <si>
    <t>inactive 11/07</t>
  </si>
  <si>
    <t>AK</t>
  </si>
  <si>
    <t>Okie Tag-A-Longs</t>
  </si>
  <si>
    <t>Glen Belk</t>
  </si>
  <si>
    <t>Allegheny Kountry Kampers</t>
  </si>
  <si>
    <t>Don &amp; Janet Arndt</t>
  </si>
  <si>
    <t>disbanded 9/20</t>
  </si>
  <si>
    <t>Cardinal Kountry Klub</t>
  </si>
  <si>
    <t>Harry Carroll</t>
  </si>
  <si>
    <t>7391-L</t>
  </si>
  <si>
    <t>disolved 2013</t>
  </si>
  <si>
    <t>Dixie Aires - North</t>
  </si>
  <si>
    <t>Tom Kunhart</t>
  </si>
  <si>
    <t>inactive 11/23/05</t>
  </si>
  <si>
    <t>Mother Lode</t>
  </si>
  <si>
    <t>Bill &amp; Marcia Tumpney</t>
  </si>
  <si>
    <t>NV</t>
  </si>
  <si>
    <t>Kentucky Thoroughbreds</t>
  </si>
  <si>
    <t>Glover Martin</t>
  </si>
  <si>
    <t>chg names was Bluegrass Kountry Roamers</t>
  </si>
  <si>
    <t>KY</t>
  </si>
  <si>
    <t>Kountry Lone Stars West</t>
  </si>
  <si>
    <t>Dennis Clounch</t>
  </si>
  <si>
    <t>6338-L</t>
  </si>
  <si>
    <t>merged to 1 chapter</t>
  </si>
  <si>
    <t>Great Lake Travellers - ON</t>
  </si>
  <si>
    <t>Vany &amp; Gloria Hanstein</t>
  </si>
  <si>
    <t>Hoosier Kountry Kruisers</t>
  </si>
  <si>
    <t>Reva Everage</t>
  </si>
  <si>
    <t>merged w/Hoosier</t>
  </si>
  <si>
    <t>Kountry Klub 9/26/07</t>
  </si>
  <si>
    <t>CA Golden Bears</t>
  </si>
  <si>
    <t>Larry &amp; Judy Faller</t>
  </si>
  <si>
    <t>Saskatchewan Prairie Lily Klub</t>
  </si>
  <si>
    <t>Eugene &amp; Irene Clermont</t>
  </si>
  <si>
    <t>SK</t>
  </si>
  <si>
    <t>Volunteer Kruisers</t>
  </si>
  <si>
    <t>Phil Budd</t>
  </si>
  <si>
    <t>TN</t>
  </si>
  <si>
    <t>Magnolia Aires</t>
  </si>
  <si>
    <t>Bob Robertson</t>
  </si>
  <si>
    <t>funds turned in 2011</t>
  </si>
  <si>
    <t>MS</t>
  </si>
  <si>
    <t>Florida Pelicans</t>
  </si>
  <si>
    <t>Barbara Anderson</t>
  </si>
  <si>
    <t>Manitoba Krocus Klub</t>
  </si>
  <si>
    <t>Rick McKay</t>
  </si>
  <si>
    <t>4877-L</t>
  </si>
  <si>
    <t>dissolved 5/08</t>
  </si>
  <si>
    <t>MB</t>
  </si>
  <si>
    <t>Kansas Heartlanders</t>
  </si>
  <si>
    <t>Bob Lamons</t>
  </si>
  <si>
    <t>merged with sunflowers</t>
  </si>
  <si>
    <t>Florida Sea Turtles</t>
  </si>
  <si>
    <t>Judith Miller</t>
  </si>
  <si>
    <t>Long Island Newmar Klub</t>
  </si>
  <si>
    <t>Kathy Taylor</t>
  </si>
  <si>
    <t>dissolved 8/08</t>
  </si>
  <si>
    <t xml:space="preserve">New Hampshire White Mtn </t>
  </si>
  <si>
    <t>Frank &amp; Lori Young</t>
  </si>
  <si>
    <t>5440-L</t>
  </si>
  <si>
    <t>dissolved 1/29/09</t>
  </si>
  <si>
    <t>NH</t>
  </si>
  <si>
    <t>Kountry Lone Star Coastal Bend</t>
  </si>
  <si>
    <t>Gerald Smith</t>
  </si>
  <si>
    <t>inactive 2-13-09</t>
  </si>
  <si>
    <t>AZ Roadrunners</t>
  </si>
  <si>
    <t>Jim &amp; Sue Hagedon</t>
  </si>
  <si>
    <t>Bayou Kruisers of Louisiana</t>
  </si>
  <si>
    <t>J Caro Louviere</t>
  </si>
  <si>
    <t>Connecticut Nutmeggers</t>
  </si>
  <si>
    <t>Scott &amp; Andrea Saunders</t>
  </si>
  <si>
    <t>merged with NE aires</t>
  </si>
  <si>
    <t>CT</t>
  </si>
  <si>
    <t>BC Islanders Klub</t>
  </si>
  <si>
    <t>Dave &amp; Gwen Harris</t>
  </si>
  <si>
    <t>14004-L</t>
  </si>
  <si>
    <t>merged to 1</t>
  </si>
  <si>
    <t>BC Dogwood Interior Klub</t>
  </si>
  <si>
    <t>Arnold &amp; Carol Penno</t>
  </si>
  <si>
    <t>4196-L</t>
  </si>
  <si>
    <t>Nova Scotia Mayflowers</t>
  </si>
  <si>
    <t>Bernard Morash</t>
  </si>
  <si>
    <t>NS</t>
  </si>
  <si>
    <t>AWRK - Alberta Prairie Dogs</t>
  </si>
  <si>
    <t>Dale Sands</t>
  </si>
  <si>
    <t>8813-L</t>
  </si>
  <si>
    <t>merged 1 AB chapter</t>
  </si>
  <si>
    <t>Vermont Travelers</t>
  </si>
  <si>
    <t>Stuart Codding/Linda</t>
  </si>
  <si>
    <t>w/ NE aires</t>
  </si>
  <si>
    <t>VT</t>
  </si>
  <si>
    <t>Cowboy Kountry Klub</t>
  </si>
  <si>
    <t>Lee Castellow</t>
  </si>
  <si>
    <t>inactive 11-23-09</t>
  </si>
  <si>
    <t>WY</t>
  </si>
  <si>
    <t>Chesapeake Kountry Klub</t>
  </si>
  <si>
    <t>Ken &amp; Sally Goldman</t>
  </si>
  <si>
    <t>inactive 2010</t>
  </si>
  <si>
    <t>MD/DC/DE</t>
  </si>
  <si>
    <t>Aurum Kountry Travellers</t>
  </si>
  <si>
    <t>Emery Melanson</t>
  </si>
  <si>
    <t>NB</t>
  </si>
  <si>
    <t>Quebec Globetrotters</t>
  </si>
  <si>
    <t>Joseph Poirier</t>
  </si>
  <si>
    <t>Pine Tree Rovers</t>
  </si>
  <si>
    <t>Maureen Grub</t>
  </si>
  <si>
    <t>Arizona Sun Catchers</t>
  </si>
  <si>
    <t>Ed &amp; Pat Cleveland</t>
  </si>
  <si>
    <t>WV Traveling Montaineers</t>
  </si>
  <si>
    <t>Ray &amp; Lisa Hollen</t>
  </si>
  <si>
    <t>chged name 2019</t>
  </si>
  <si>
    <t>WV</t>
  </si>
  <si>
    <t>Hudson Aires</t>
  </si>
  <si>
    <t>John &amp; Diane Svatek</t>
  </si>
  <si>
    <t>Penn's Friends</t>
  </si>
  <si>
    <t>Wayne &amp; Sue Burke</t>
  </si>
  <si>
    <t>West Penns Travelers</t>
  </si>
  <si>
    <t>Jon Yon</t>
  </si>
  <si>
    <t>Lake Erie Drifters</t>
  </si>
  <si>
    <t>Joe Swartz</t>
  </si>
  <si>
    <t>Utah Pathfinders</t>
  </si>
  <si>
    <t>Eric Bruce</t>
  </si>
  <si>
    <t>UT</t>
  </si>
  <si>
    <t>Hawaii Aloha Aires</t>
  </si>
  <si>
    <t>George James</t>
  </si>
  <si>
    <t>HI</t>
  </si>
  <si>
    <t>Chesapeake Travelers</t>
  </si>
  <si>
    <t>Kelley Solsman</t>
  </si>
  <si>
    <t>MD/DE/DC</t>
  </si>
  <si>
    <t>·       cancelled 150+ days prior to the start of the event, you will receive a full refund less the $100 per person cancellation fee.</t>
  </si>
  <si>
    <t>·       For reservations cancelled 149-90 days prior to the start of the event, you are responsible for 25% of the event price plus $100 per person cancellation fee.</t>
  </si>
  <si>
    <t>·       For reservations cancelled 89-30 days prior to the start of the event, you are responsible for 50% of the event price plus $100 per person cancellation fee.</t>
  </si>
  <si>
    <t>·       For reservations cancelled 29-15 days prior to the start of the event, you are responsible for 75% of the event price plus $100.00 per person cancellation fee.</t>
  </si>
  <si>
    <t>Idaho Gems</t>
  </si>
  <si>
    <t>Oregon Explorers</t>
  </si>
  <si>
    <t>Region</t>
  </si>
  <si>
    <t>State</t>
  </si>
  <si>
    <t>Chapter Number</t>
  </si>
  <si>
    <t>New England Aires</t>
  </si>
  <si>
    <t>WI Northern Aires</t>
  </si>
  <si>
    <t>Mid-Mo Wanderlust</t>
  </si>
  <si>
    <t>Newmar Kountry Klub</t>
  </si>
  <si>
    <t>Date:</t>
  </si>
  <si>
    <t>WV Traveling Mountaineers</t>
  </si>
  <si>
    <t>NM</t>
  </si>
  <si>
    <t>Needs to be removed from website?</t>
  </si>
  <si>
    <t>Update state to reflect NM</t>
  </si>
  <si>
    <t>No content on on website</t>
  </si>
  <si>
    <t>Missing Info on website</t>
  </si>
  <si>
    <t>Content Last updated 2024</t>
  </si>
  <si>
    <t>Last post 2024</t>
  </si>
  <si>
    <t>Check spelling of name, is it Tarheel or Tarheels</t>
  </si>
  <si>
    <t>Check spelling of names, is it Aire or Aires</t>
  </si>
  <si>
    <t>blog needs updating</t>
  </si>
  <si>
    <t>-- Check Name, listed on website as New York Lakers
--no link - 404 to blog post</t>
  </si>
  <si>
    <t>Check Name, Listed on website with no s, just West Penn Travelers</t>
  </si>
  <si>
    <t>Check spelling.  Website shows Travelers with one L, but this may be a canadian spelling</t>
  </si>
  <si>
    <t>Leadership needs updating on website</t>
  </si>
  <si>
    <t>Needs to be removed from website</t>
  </si>
  <si>
    <t>--Needs to be removed from website
--Blog post from 2023  (Stewart &amp; Pat Smith) needs to be removed from website</t>
  </si>
  <si>
    <t>--Needs to be removed from Website
--Blog post from 2023  (John and Kathy Schretlen) needs to be removed from website</t>
  </si>
  <si>
    <t>-- Check Name, Listed as Louisiana Bayou Kruisers on website
--No content on on website</t>
  </si>
  <si>
    <t>--Remove from website
--No content on on website</t>
  </si>
  <si>
    <t>Chapter Name:</t>
  </si>
  <si>
    <t>State/Province:</t>
  </si>
  <si>
    <t>West Penn Travelers</t>
  </si>
  <si>
    <t>Bayou Kruisers</t>
  </si>
  <si>
    <t>Aurum Kountry Travelers</t>
  </si>
  <si>
    <t>New York Lakers</t>
  </si>
  <si>
    <t>Old one</t>
  </si>
  <si>
    <t>Current</t>
  </si>
  <si>
    <t>Fundraisers/Donations Collected</t>
  </si>
  <si>
    <t>Total Revenue:</t>
  </si>
  <si>
    <t>Total Expense:</t>
  </si>
  <si>
    <t xml:space="preserve">Balance on Hand as of December 31, </t>
  </si>
  <si>
    <r>
      <t>Revenue</t>
    </r>
    <r>
      <rPr>
        <b/>
        <sz val="12"/>
        <rFont val="Arial"/>
        <family val="2"/>
      </rPr>
      <t>:</t>
    </r>
  </si>
  <si>
    <r>
      <t>Expense</t>
    </r>
    <r>
      <rPr>
        <b/>
        <sz val="12"/>
        <rFont val="Arial"/>
        <family val="2"/>
      </rPr>
      <t>:</t>
    </r>
  </si>
  <si>
    <t>Fundraisers/Donations Disbursed:</t>
  </si>
  <si>
    <t>Office Supplies:</t>
  </si>
  <si>
    <t>Postage:</t>
  </si>
  <si>
    <t>Income from Rally:</t>
  </si>
  <si>
    <t>Other Income:</t>
  </si>
  <si>
    <t>Prior Year's Ending Balance:</t>
  </si>
  <si>
    <t>State/Provincial Directors Yearly Financial Report</t>
  </si>
  <si>
    <r>
      <t>All State/Provincial Directors shall submit an annual financial report dated December 31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of each year. The report should be sent to the Region Directors by January 30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>, along with a copy of the underlying Chapter reports. Scanned or hard copies of receipts related to the State/Provincial report should be attached to the report.</t>
    </r>
  </si>
  <si>
    <t>Supplement Received from Klub Office</t>
  </si>
  <si>
    <t>Supplement Received from Chapter(s):</t>
  </si>
  <si>
    <t>each =</t>
  </si>
  <si>
    <t>members at</t>
  </si>
  <si>
    <t>Rally Fees:</t>
  </si>
  <si>
    <t>Copies/Faxes:</t>
  </si>
  <si>
    <t>Overnight Campground Site Fees:</t>
  </si>
  <si>
    <t>Group Meals at Rallies:</t>
  </si>
  <si>
    <t>Vehicle Travel Fuel:</t>
  </si>
  <si>
    <t>Tolls:</t>
  </si>
  <si>
    <t>Visiting Newmar Dealers:</t>
  </si>
  <si>
    <t>Miscellaneous Expenses: Explain:</t>
  </si>
  <si>
    <t>Approved State/Provincial Director:</t>
  </si>
  <si>
    <t>Approved Region Director: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</si>
</sst>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1"/>
      <name val="Aptos Narrow"/>
      <family val="2"/>
      <scheme val="minor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0" fillId="6" borderId="0" xfId="0" applyFill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quotePrefix="1" applyAlignment="1">
      <alignment vertical="top" wrapText="1"/>
    </xf>
    <xf numFmtId="0" fontId="0" fillId="5" borderId="0" xfId="0" applyFill="1" applyAlignment="1">
      <alignment vertical="top"/>
    </xf>
    <xf numFmtId="14" fontId="0" fillId="5" borderId="0" xfId="0" applyNumberFormat="1" applyFill="1" applyAlignment="1">
      <alignment vertical="top"/>
    </xf>
    <xf numFmtId="0" fontId="5" fillId="5" borderId="0" xfId="0" applyFont="1" applyFill="1" applyAlignment="1">
      <alignment vertical="top"/>
    </xf>
    <xf numFmtId="16" fontId="0" fillId="5" borderId="0" xfId="0" applyNumberFormat="1" applyFill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5" borderId="0" xfId="0" applyFont="1" applyFill="1" applyAlignment="1">
      <alignment vertical="top"/>
    </xf>
    <xf numFmtId="0" fontId="1" fillId="6" borderId="0" xfId="0" applyFont="1" applyFill="1" applyAlignment="1">
      <alignment vertical="top"/>
    </xf>
    <xf numFmtId="14" fontId="1" fillId="5" borderId="0" xfId="0" applyNumberFormat="1" applyFont="1" applyFill="1" applyAlignment="1">
      <alignment vertical="top"/>
    </xf>
    <xf numFmtId="0" fontId="1" fillId="5" borderId="0" xfId="0" quotePrefix="1" applyFont="1" applyFill="1" applyAlignment="1">
      <alignment vertical="top" wrapText="1"/>
    </xf>
    <xf numFmtId="0" fontId="11" fillId="6" borderId="0" xfId="0" applyFont="1" applyFill="1" applyAlignment="1">
      <alignment vertical="top"/>
    </xf>
    <xf numFmtId="0" fontId="7" fillId="0" borderId="17" xfId="0" applyFont="1" applyBorder="1" applyProtection="1">
      <protection locked="0"/>
    </xf>
    <xf numFmtId="43" fontId="7" fillId="0" borderId="0" xfId="1" applyFont="1" applyProtection="1"/>
    <xf numFmtId="43" fontId="7" fillId="0" borderId="0" xfId="1" applyFont="1" applyBorder="1" applyProtection="1"/>
    <xf numFmtId="164" fontId="7" fillId="0" borderId="17" xfId="1" applyNumberFormat="1" applyFont="1" applyBorder="1" applyProtection="1">
      <protection locked="0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3" fontId="7" fillId="0" borderId="0" xfId="0" applyNumberFormat="1" applyFont="1"/>
    <xf numFmtId="43" fontId="7" fillId="0" borderId="19" xfId="1" applyFont="1" applyBorder="1" applyProtection="1"/>
    <xf numFmtId="43" fontId="7" fillId="0" borderId="17" xfId="1" applyFont="1" applyBorder="1" applyProtection="1">
      <protection locked="0"/>
    </xf>
    <xf numFmtId="0" fontId="12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43" fontId="7" fillId="0" borderId="0" xfId="1" applyFont="1" applyBorder="1" applyProtection="1">
      <protection locked="0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 vertic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11</xdr:col>
      <xdr:colOff>292100</xdr:colOff>
      <xdr:row>16</xdr:row>
      <xdr:rowOff>3175</xdr:rowOff>
    </xdr:to>
    <xdr:pic>
      <xdr:nvPicPr>
        <xdr:cNvPr id="2" name="Picture 1" descr="A diagram of a number of days&#10;&#10;AI-generated content may be incorrect.">
          <a:extLst>
            <a:ext uri="{FF2B5EF4-FFF2-40B4-BE49-F238E27FC236}">
              <a16:creationId xmlns:a16="http://schemas.microsoft.com/office/drawing/2014/main" id="{043D0387-38D4-4180-AF48-3251A8FFF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22020"/>
          <a:ext cx="5778500" cy="278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4CB5-CBA0-4269-89CB-1099BC7B7FDA}">
  <dimension ref="E4:T27"/>
  <sheetViews>
    <sheetView topLeftCell="B1" workbookViewId="0">
      <selection activeCell="E26" sqref="E26:E27"/>
    </sheetView>
  </sheetViews>
  <sheetFormatPr defaultRowHeight="15.6" x14ac:dyDescent="0.3"/>
  <cols>
    <col min="1" max="13" width="8.88671875" style="4"/>
    <col min="14" max="14" width="14.5546875" style="2" bestFit="1" customWidth="1"/>
    <col min="15" max="19" width="15.5546875" style="3" customWidth="1"/>
    <col min="20" max="20" width="8.88671875" style="2"/>
    <col min="21" max="16384" width="8.88671875" style="4"/>
  </cols>
  <sheetData>
    <row r="4" spans="6:19" x14ac:dyDescent="0.3">
      <c r="F4" s="4" t="s">
        <v>385</v>
      </c>
      <c r="P4" s="3" t="s">
        <v>386</v>
      </c>
    </row>
    <row r="5" spans="6:19" ht="16.2" thickBot="1" x14ac:dyDescent="0.35"/>
    <row r="6" spans="6:19" ht="16.2" thickTop="1" x14ac:dyDescent="0.3">
      <c r="O6" s="48" t="s">
        <v>0</v>
      </c>
      <c r="P6" s="49"/>
      <c r="Q6" s="49"/>
      <c r="R6" s="49"/>
      <c r="S6" s="50"/>
    </row>
    <row r="7" spans="6:19" x14ac:dyDescent="0.3">
      <c r="O7" s="5" t="s">
        <v>1</v>
      </c>
      <c r="P7" s="6" t="s">
        <v>2</v>
      </c>
      <c r="Q7" s="6" t="s">
        <v>3</v>
      </c>
      <c r="R7" s="6" t="s">
        <v>4</v>
      </c>
      <c r="S7" s="7" t="s">
        <v>5</v>
      </c>
    </row>
    <row r="8" spans="6:19" ht="46.8" x14ac:dyDescent="0.3">
      <c r="O8" s="8" t="s">
        <v>9</v>
      </c>
      <c r="P8" s="51" t="s">
        <v>10</v>
      </c>
      <c r="Q8" s="51" t="s">
        <v>11</v>
      </c>
      <c r="R8" s="51" t="s">
        <v>12</v>
      </c>
      <c r="S8" s="54" t="s">
        <v>13</v>
      </c>
    </row>
    <row r="9" spans="6:19" x14ac:dyDescent="0.3">
      <c r="O9" s="57" t="s">
        <v>6</v>
      </c>
      <c r="P9" s="52"/>
      <c r="Q9" s="52"/>
      <c r="R9" s="52"/>
      <c r="S9" s="55"/>
    </row>
    <row r="10" spans="6:19" x14ac:dyDescent="0.3">
      <c r="O10" s="58"/>
      <c r="P10" s="52"/>
      <c r="Q10" s="52"/>
      <c r="R10" s="52"/>
      <c r="S10" s="55"/>
    </row>
    <row r="11" spans="6:19" x14ac:dyDescent="0.3">
      <c r="O11" s="58"/>
      <c r="P11" s="53"/>
      <c r="Q11" s="52"/>
      <c r="R11" s="52"/>
      <c r="S11" s="55"/>
    </row>
    <row r="12" spans="6:19" x14ac:dyDescent="0.3">
      <c r="O12" s="58"/>
      <c r="P12" s="59" t="s">
        <v>6</v>
      </c>
      <c r="Q12" s="52"/>
      <c r="R12" s="52"/>
      <c r="S12" s="55"/>
    </row>
    <row r="13" spans="6:19" x14ac:dyDescent="0.3">
      <c r="N13" s="10"/>
      <c r="O13" s="58"/>
      <c r="P13" s="60"/>
      <c r="Q13" s="53"/>
      <c r="R13" s="52"/>
      <c r="S13" s="55"/>
    </row>
    <row r="14" spans="6:19" x14ac:dyDescent="0.3">
      <c r="N14" s="10"/>
      <c r="O14" s="58"/>
      <c r="P14" s="60"/>
      <c r="Q14" s="59" t="s">
        <v>6</v>
      </c>
      <c r="R14" s="52"/>
      <c r="S14" s="55"/>
    </row>
    <row r="15" spans="6:19" x14ac:dyDescent="0.3">
      <c r="N15" s="10"/>
      <c r="O15" s="58"/>
      <c r="P15" s="60"/>
      <c r="Q15" s="60"/>
      <c r="R15" s="52"/>
      <c r="S15" s="55"/>
    </row>
    <row r="16" spans="6:19" x14ac:dyDescent="0.3">
      <c r="N16" s="10"/>
      <c r="O16" s="58"/>
      <c r="P16" s="60"/>
      <c r="Q16" s="60"/>
      <c r="R16" s="53"/>
      <c r="S16" s="55"/>
    </row>
    <row r="17" spans="5:19" x14ac:dyDescent="0.3">
      <c r="N17" s="10"/>
      <c r="O17" s="58"/>
      <c r="P17" s="60"/>
      <c r="Q17" s="60"/>
      <c r="R17" s="9" t="s">
        <v>6</v>
      </c>
      <c r="S17" s="55"/>
    </row>
    <row r="18" spans="5:19" ht="16.2" thickBot="1" x14ac:dyDescent="0.35">
      <c r="N18" s="10"/>
      <c r="O18" s="11" t="s">
        <v>7</v>
      </c>
      <c r="P18" s="12" t="s">
        <v>7</v>
      </c>
      <c r="Q18" s="12" t="s">
        <v>7</v>
      </c>
      <c r="R18" s="12" t="s">
        <v>7</v>
      </c>
      <c r="S18" s="56"/>
    </row>
    <row r="19" spans="5:19" ht="16.2" thickTop="1" x14ac:dyDescent="0.3"/>
    <row r="23" spans="5:19" x14ac:dyDescent="0.3">
      <c r="E23" s="13" t="s">
        <v>345</v>
      </c>
    </row>
    <row r="24" spans="5:19" x14ac:dyDescent="0.3">
      <c r="E24" s="13" t="s">
        <v>346</v>
      </c>
    </row>
    <row r="25" spans="5:19" x14ac:dyDescent="0.3">
      <c r="E25" s="13" t="s">
        <v>347</v>
      </c>
    </row>
    <row r="26" spans="5:19" x14ac:dyDescent="0.3">
      <c r="E26" s="13" t="s">
        <v>348</v>
      </c>
    </row>
    <row r="27" spans="5:19" x14ac:dyDescent="0.3">
      <c r="E27" s="13" t="s">
        <v>348</v>
      </c>
      <c r="F27" s="4" t="s">
        <v>8</v>
      </c>
    </row>
  </sheetData>
  <mergeCells count="8">
    <mergeCell ref="O6:S6"/>
    <mergeCell ref="P8:P11"/>
    <mergeCell ref="Q8:Q13"/>
    <mergeCell ref="R8:R16"/>
    <mergeCell ref="S8:S18"/>
    <mergeCell ref="O9:O17"/>
    <mergeCell ref="P12:P17"/>
    <mergeCell ref="Q14:Q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A60B-B8D1-49F9-BCAA-9D8F79B5B006}">
  <dimension ref="A1:D52"/>
  <sheetViews>
    <sheetView workbookViewId="0">
      <selection activeCell="B24" sqref="B1:B1048576"/>
    </sheetView>
  </sheetViews>
  <sheetFormatPr defaultRowHeight="15" x14ac:dyDescent="0.25"/>
  <cols>
    <col min="1" max="1" width="11.88671875" style="14" customWidth="1"/>
    <col min="2" max="2" width="25.5546875" style="14" customWidth="1"/>
    <col min="3" max="3" width="36.21875" style="4" customWidth="1"/>
    <col min="4" max="4" width="18.44140625" style="14" bestFit="1" customWidth="1"/>
    <col min="5" max="5" width="8.88671875" style="4"/>
    <col min="6" max="6" width="15.33203125" style="4" bestFit="1" customWidth="1"/>
    <col min="7" max="7" width="7.109375" style="4" bestFit="1" customWidth="1"/>
    <col min="8" max="16384" width="8.88671875" style="4"/>
  </cols>
  <sheetData>
    <row r="1" spans="1:4" s="16" customFormat="1" ht="15.6" x14ac:dyDescent="0.3">
      <c r="A1" s="15" t="s">
        <v>351</v>
      </c>
      <c r="B1" s="15" t="s">
        <v>352</v>
      </c>
      <c r="C1" s="15" t="s">
        <v>16</v>
      </c>
      <c r="D1" s="15" t="s">
        <v>353</v>
      </c>
    </row>
    <row r="2" spans="1:4" x14ac:dyDescent="0.25">
      <c r="A2" s="14">
        <v>1</v>
      </c>
      <c r="B2" s="14" t="s">
        <v>57</v>
      </c>
      <c r="C2" s="4" t="s">
        <v>322</v>
      </c>
      <c r="D2" s="14">
        <v>94</v>
      </c>
    </row>
    <row r="3" spans="1:4" x14ac:dyDescent="0.25">
      <c r="A3" s="14">
        <v>1</v>
      </c>
      <c r="B3" s="14" t="s">
        <v>79</v>
      </c>
      <c r="C3" s="4" t="s">
        <v>77</v>
      </c>
      <c r="D3" s="14">
        <v>18</v>
      </c>
    </row>
    <row r="4" spans="1:4" x14ac:dyDescent="0.25">
      <c r="A4" s="14">
        <v>1</v>
      </c>
      <c r="B4" s="14" t="s">
        <v>79</v>
      </c>
      <c r="C4" s="4" t="s">
        <v>145</v>
      </c>
      <c r="D4" s="14">
        <v>38</v>
      </c>
    </row>
    <row r="5" spans="1:4" x14ac:dyDescent="0.25">
      <c r="A5" s="14">
        <v>1</v>
      </c>
      <c r="B5" s="14" t="s">
        <v>79</v>
      </c>
      <c r="C5" s="4" t="s">
        <v>246</v>
      </c>
      <c r="D5" s="14">
        <v>70</v>
      </c>
    </row>
    <row r="6" spans="1:4" x14ac:dyDescent="0.25">
      <c r="A6" s="14">
        <v>1</v>
      </c>
      <c r="B6" s="14" t="s">
        <v>64</v>
      </c>
      <c r="C6" s="4" t="s">
        <v>62</v>
      </c>
      <c r="D6" s="14">
        <v>13</v>
      </c>
    </row>
    <row r="7" spans="1:4" x14ac:dyDescent="0.25">
      <c r="A7" s="14">
        <v>1</v>
      </c>
      <c r="B7" s="14" t="s">
        <v>341</v>
      </c>
      <c r="C7" s="4" t="s">
        <v>339</v>
      </c>
      <c r="D7" s="14">
        <v>101</v>
      </c>
    </row>
    <row r="8" spans="1:4" x14ac:dyDescent="0.25">
      <c r="A8" s="14">
        <v>1</v>
      </c>
      <c r="B8" s="14" t="s">
        <v>360</v>
      </c>
      <c r="C8" s="4" t="s">
        <v>208</v>
      </c>
      <c r="D8" s="14">
        <v>58</v>
      </c>
    </row>
    <row r="9" spans="1:4" x14ac:dyDescent="0.25">
      <c r="A9" s="14">
        <v>1</v>
      </c>
      <c r="B9" s="14" t="s">
        <v>231</v>
      </c>
      <c r="C9" s="4" t="s">
        <v>229</v>
      </c>
      <c r="D9" s="14">
        <v>65</v>
      </c>
    </row>
    <row r="10" spans="1:4" x14ac:dyDescent="0.25">
      <c r="A10" s="14">
        <v>1</v>
      </c>
      <c r="B10" s="14" t="s">
        <v>338</v>
      </c>
      <c r="C10" s="4" t="s">
        <v>336</v>
      </c>
      <c r="D10" s="14">
        <v>100</v>
      </c>
    </row>
    <row r="11" spans="1:4" x14ac:dyDescent="0.25">
      <c r="A11" s="14">
        <v>2</v>
      </c>
      <c r="B11" s="14" t="s">
        <v>159</v>
      </c>
      <c r="C11" s="4" t="s">
        <v>349</v>
      </c>
      <c r="D11" s="14">
        <v>42</v>
      </c>
    </row>
    <row r="12" spans="1:4" x14ac:dyDescent="0.25">
      <c r="A12" s="14">
        <v>2</v>
      </c>
      <c r="B12" s="14" t="s">
        <v>134</v>
      </c>
      <c r="C12" s="4" t="s">
        <v>350</v>
      </c>
      <c r="D12" s="14">
        <v>35</v>
      </c>
    </row>
    <row r="13" spans="1:4" x14ac:dyDescent="0.25">
      <c r="A13" s="14">
        <v>2</v>
      </c>
      <c r="B13" s="14" t="s">
        <v>166</v>
      </c>
      <c r="C13" s="4" t="s">
        <v>164</v>
      </c>
      <c r="D13" s="14">
        <v>44</v>
      </c>
    </row>
    <row r="14" spans="1:4" x14ac:dyDescent="0.25">
      <c r="A14" s="14">
        <v>3</v>
      </c>
      <c r="B14" s="14" t="s">
        <v>99</v>
      </c>
      <c r="C14" s="4" t="s">
        <v>97</v>
      </c>
      <c r="D14" s="14">
        <v>24</v>
      </c>
    </row>
    <row r="15" spans="1:4" x14ac:dyDescent="0.25">
      <c r="A15" s="14">
        <v>3</v>
      </c>
      <c r="B15" s="14" t="s">
        <v>74</v>
      </c>
      <c r="C15" s="4" t="s">
        <v>72</v>
      </c>
      <c r="D15" s="14">
        <v>16</v>
      </c>
    </row>
    <row r="16" spans="1:4" x14ac:dyDescent="0.25">
      <c r="A16" s="14">
        <v>3</v>
      </c>
      <c r="B16" s="14" t="s">
        <v>156</v>
      </c>
      <c r="C16" s="4" t="s">
        <v>382</v>
      </c>
      <c r="D16" s="14">
        <v>82</v>
      </c>
    </row>
    <row r="17" spans="1:4" x14ac:dyDescent="0.25">
      <c r="A17" s="14">
        <v>3</v>
      </c>
      <c r="B17" s="14" t="s">
        <v>33</v>
      </c>
      <c r="C17" s="4" t="s">
        <v>356</v>
      </c>
      <c r="D17" s="14">
        <v>3</v>
      </c>
    </row>
    <row r="18" spans="1:4" x14ac:dyDescent="0.25">
      <c r="A18" s="14">
        <v>3</v>
      </c>
      <c r="B18" s="14" t="s">
        <v>53</v>
      </c>
      <c r="C18" s="4" t="s">
        <v>51</v>
      </c>
      <c r="D18" s="14">
        <v>10</v>
      </c>
    </row>
    <row r="19" spans="1:4" x14ac:dyDescent="0.25">
      <c r="A19" s="14">
        <v>3</v>
      </c>
      <c r="B19" s="14" t="s">
        <v>68</v>
      </c>
      <c r="C19" s="4" t="s">
        <v>126</v>
      </c>
      <c r="D19" s="14">
        <v>33</v>
      </c>
    </row>
    <row r="20" spans="1:4" x14ac:dyDescent="0.25">
      <c r="A20" s="14">
        <v>4</v>
      </c>
      <c r="B20" s="14" t="s">
        <v>47</v>
      </c>
      <c r="C20" s="4" t="s">
        <v>45</v>
      </c>
      <c r="D20" s="14">
        <v>8</v>
      </c>
    </row>
    <row r="21" spans="1:4" x14ac:dyDescent="0.25">
      <c r="A21" s="14">
        <v>4</v>
      </c>
      <c r="B21" s="14" t="s">
        <v>50</v>
      </c>
      <c r="C21" s="4" t="s">
        <v>48</v>
      </c>
      <c r="D21" s="14">
        <v>9</v>
      </c>
    </row>
    <row r="22" spans="1:4" x14ac:dyDescent="0.25">
      <c r="A22" s="14">
        <v>4</v>
      </c>
      <c r="B22" s="14" t="s">
        <v>50</v>
      </c>
      <c r="C22" s="4" t="s">
        <v>75</v>
      </c>
      <c r="D22" s="14">
        <v>17</v>
      </c>
    </row>
    <row r="23" spans="1:4" x14ac:dyDescent="0.25">
      <c r="A23" s="14">
        <v>4</v>
      </c>
      <c r="B23" s="14" t="s">
        <v>44</v>
      </c>
      <c r="C23" s="4" t="s">
        <v>42</v>
      </c>
      <c r="D23" s="14">
        <v>7</v>
      </c>
    </row>
    <row r="24" spans="1:4" x14ac:dyDescent="0.25">
      <c r="A24" s="14">
        <v>4</v>
      </c>
      <c r="B24" s="14" t="s">
        <v>153</v>
      </c>
      <c r="C24" s="4" t="s">
        <v>150</v>
      </c>
      <c r="D24" s="14">
        <v>40</v>
      </c>
    </row>
    <row r="25" spans="1:4" x14ac:dyDescent="0.25">
      <c r="A25" s="14">
        <v>4</v>
      </c>
      <c r="B25" s="14" t="s">
        <v>84</v>
      </c>
      <c r="C25" s="4" t="s">
        <v>355</v>
      </c>
      <c r="D25" s="14">
        <v>19</v>
      </c>
    </row>
    <row r="26" spans="1:4" x14ac:dyDescent="0.25">
      <c r="A26" s="14">
        <v>5</v>
      </c>
      <c r="B26" s="14" t="s">
        <v>188</v>
      </c>
      <c r="C26" s="4" t="s">
        <v>185</v>
      </c>
      <c r="D26" s="14">
        <v>50</v>
      </c>
    </row>
    <row r="27" spans="1:4" x14ac:dyDescent="0.25">
      <c r="A27" s="14">
        <v>5</v>
      </c>
      <c r="B27" s="14" t="s">
        <v>61</v>
      </c>
      <c r="C27" s="4" t="s">
        <v>95</v>
      </c>
      <c r="D27" s="14">
        <v>23</v>
      </c>
    </row>
    <row r="28" spans="1:4" x14ac:dyDescent="0.25">
      <c r="A28" s="14">
        <v>5</v>
      </c>
      <c r="B28" s="14" t="s">
        <v>61</v>
      </c>
      <c r="C28" s="4" t="s">
        <v>192</v>
      </c>
      <c r="D28" s="14">
        <v>52</v>
      </c>
    </row>
    <row r="29" spans="1:4" x14ac:dyDescent="0.25">
      <c r="A29" s="14">
        <v>5</v>
      </c>
      <c r="B29" s="14" t="s">
        <v>61</v>
      </c>
      <c r="C29" s="4" t="s">
        <v>258</v>
      </c>
      <c r="D29" s="14">
        <v>74</v>
      </c>
    </row>
    <row r="30" spans="1:4" x14ac:dyDescent="0.25">
      <c r="A30" s="14">
        <v>5</v>
      </c>
      <c r="B30" s="14" t="s">
        <v>61</v>
      </c>
      <c r="C30" s="4" t="s">
        <v>268</v>
      </c>
      <c r="D30" s="14">
        <v>77</v>
      </c>
    </row>
    <row r="31" spans="1:4" x14ac:dyDescent="0.25">
      <c r="A31" s="14">
        <v>5</v>
      </c>
      <c r="B31" s="14" t="s">
        <v>202</v>
      </c>
      <c r="C31" s="4" t="s">
        <v>200</v>
      </c>
      <c r="D31" s="14">
        <v>55</v>
      </c>
    </row>
    <row r="32" spans="1:4" x14ac:dyDescent="0.25">
      <c r="A32" s="14">
        <v>5</v>
      </c>
      <c r="B32" s="14" t="s">
        <v>113</v>
      </c>
      <c r="C32" s="4" t="s">
        <v>124</v>
      </c>
      <c r="D32" s="14">
        <v>32</v>
      </c>
    </row>
    <row r="33" spans="1:4" x14ac:dyDescent="0.25">
      <c r="A33" s="14">
        <v>5</v>
      </c>
      <c r="B33" s="14" t="s">
        <v>103</v>
      </c>
      <c r="C33" s="4" t="s">
        <v>142</v>
      </c>
      <c r="D33" s="14">
        <v>37</v>
      </c>
    </row>
    <row r="34" spans="1:4" x14ac:dyDescent="0.25">
      <c r="A34" s="14">
        <v>5</v>
      </c>
      <c r="B34" s="14" t="s">
        <v>253</v>
      </c>
      <c r="C34" s="4" t="s">
        <v>251</v>
      </c>
      <c r="D34" s="14">
        <v>72</v>
      </c>
    </row>
    <row r="35" spans="1:4" x14ac:dyDescent="0.25">
      <c r="A35" s="14">
        <v>5</v>
      </c>
      <c r="B35" s="14" t="s">
        <v>120</v>
      </c>
      <c r="C35" s="4" t="s">
        <v>118</v>
      </c>
      <c r="D35" s="14">
        <v>30</v>
      </c>
    </row>
    <row r="36" spans="1:4" x14ac:dyDescent="0.25">
      <c r="A36" s="14">
        <v>6</v>
      </c>
      <c r="B36" s="14" t="s">
        <v>29</v>
      </c>
      <c r="C36" s="4" t="s">
        <v>27</v>
      </c>
      <c r="D36" s="14">
        <v>2</v>
      </c>
    </row>
    <row r="37" spans="1:4" x14ac:dyDescent="0.25">
      <c r="A37" s="14">
        <v>6</v>
      </c>
      <c r="B37" s="14" t="s">
        <v>235</v>
      </c>
      <c r="C37" s="4" t="s">
        <v>232</v>
      </c>
      <c r="D37" s="14">
        <v>66</v>
      </c>
    </row>
    <row r="38" spans="1:4" x14ac:dyDescent="0.25">
      <c r="A38" s="14">
        <v>6</v>
      </c>
      <c r="B38" s="14" t="s">
        <v>38</v>
      </c>
      <c r="C38" s="4" t="s">
        <v>36</v>
      </c>
      <c r="D38" s="14">
        <v>5</v>
      </c>
    </row>
    <row r="39" spans="1:4" x14ac:dyDescent="0.25">
      <c r="A39" s="14">
        <v>6</v>
      </c>
      <c r="B39" s="14" t="s">
        <v>38</v>
      </c>
      <c r="C39" s="4" t="s">
        <v>194</v>
      </c>
      <c r="D39" s="14">
        <v>53</v>
      </c>
    </row>
    <row r="40" spans="1:4" x14ac:dyDescent="0.25">
      <c r="A40" s="14">
        <v>6</v>
      </c>
      <c r="B40" s="14" t="s">
        <v>26</v>
      </c>
      <c r="C40" s="4" t="s">
        <v>34</v>
      </c>
      <c r="D40" s="14">
        <v>4</v>
      </c>
    </row>
    <row r="41" spans="1:4" x14ac:dyDescent="0.25">
      <c r="A41" s="14">
        <v>6</v>
      </c>
      <c r="B41" s="14" t="s">
        <v>26</v>
      </c>
      <c r="C41" s="4" t="s">
        <v>334</v>
      </c>
      <c r="D41" s="14">
        <v>99</v>
      </c>
    </row>
    <row r="42" spans="1:4" x14ac:dyDescent="0.25">
      <c r="A42" s="14">
        <v>6</v>
      </c>
      <c r="B42" s="14" t="s">
        <v>327</v>
      </c>
      <c r="C42" s="4" t="s">
        <v>359</v>
      </c>
      <c r="D42" s="14">
        <v>95</v>
      </c>
    </row>
    <row r="43" spans="1:4" x14ac:dyDescent="0.25">
      <c r="A43" s="14">
        <v>7</v>
      </c>
      <c r="B43" s="14" t="s">
        <v>344</v>
      </c>
      <c r="C43" s="4" t="s">
        <v>342</v>
      </c>
      <c r="D43" s="14">
        <v>102</v>
      </c>
    </row>
    <row r="44" spans="1:4" x14ac:dyDescent="0.25">
      <c r="A44" s="14">
        <v>7</v>
      </c>
      <c r="B44" s="14" t="s">
        <v>139</v>
      </c>
      <c r="C44" s="4" t="s">
        <v>354</v>
      </c>
      <c r="D44" s="14">
        <v>36</v>
      </c>
    </row>
    <row r="45" spans="1:4" x14ac:dyDescent="0.25">
      <c r="A45" s="14">
        <v>7</v>
      </c>
      <c r="B45" s="14" t="s">
        <v>117</v>
      </c>
      <c r="C45" s="4" t="s">
        <v>114</v>
      </c>
      <c r="D45" s="14">
        <v>29</v>
      </c>
    </row>
    <row r="46" spans="1:4" x14ac:dyDescent="0.25">
      <c r="A46" s="14">
        <v>7</v>
      </c>
      <c r="B46" s="14" t="s">
        <v>180</v>
      </c>
      <c r="C46" s="4" t="s">
        <v>384</v>
      </c>
      <c r="D46" s="14">
        <v>57</v>
      </c>
    </row>
    <row r="47" spans="1:4" x14ac:dyDescent="0.25">
      <c r="A47" s="14">
        <v>7</v>
      </c>
      <c r="B47" s="14" t="s">
        <v>180</v>
      </c>
      <c r="C47" s="4" t="s">
        <v>328</v>
      </c>
      <c r="D47" s="14">
        <v>96</v>
      </c>
    </row>
    <row r="48" spans="1:4" x14ac:dyDescent="0.25">
      <c r="A48" s="14">
        <v>7</v>
      </c>
      <c r="B48" s="14" t="s">
        <v>88</v>
      </c>
      <c r="C48" s="4" t="s">
        <v>330</v>
      </c>
      <c r="D48" s="14">
        <v>97</v>
      </c>
    </row>
    <row r="49" spans="1:4" x14ac:dyDescent="0.25">
      <c r="A49" s="14">
        <v>7</v>
      </c>
      <c r="B49" s="14" t="s">
        <v>88</v>
      </c>
      <c r="C49" s="4" t="s">
        <v>381</v>
      </c>
      <c r="D49" s="14">
        <v>98</v>
      </c>
    </row>
    <row r="50" spans="1:4" x14ac:dyDescent="0.25">
      <c r="A50" s="14">
        <v>8</v>
      </c>
      <c r="B50" s="14" t="s">
        <v>317</v>
      </c>
      <c r="C50" s="4" t="s">
        <v>383</v>
      </c>
      <c r="D50" s="14">
        <v>91</v>
      </c>
    </row>
    <row r="51" spans="1:4" x14ac:dyDescent="0.25">
      <c r="A51" s="14">
        <v>8</v>
      </c>
      <c r="B51" s="14" t="s">
        <v>94</v>
      </c>
      <c r="C51" s="4" t="s">
        <v>108</v>
      </c>
      <c r="D51" s="14">
        <v>27</v>
      </c>
    </row>
    <row r="52" spans="1:4" x14ac:dyDescent="0.25">
      <c r="A52" s="14" t="s">
        <v>107</v>
      </c>
      <c r="B52" s="14" t="s">
        <v>106</v>
      </c>
      <c r="C52" s="4" t="s">
        <v>104</v>
      </c>
      <c r="D52" s="14">
        <v>26</v>
      </c>
    </row>
  </sheetData>
  <sortState xmlns:xlrd2="http://schemas.microsoft.com/office/spreadsheetml/2017/richdata2" ref="A2:D52">
    <sortCondition ref="A2:A52"/>
    <sortCondition ref="B2:B52"/>
    <sortCondition ref="D2:D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A36B-1456-445E-BBE6-7534361B7599}">
  <sheetPr filterMode="1"/>
  <dimension ref="A1:BI111"/>
  <sheetViews>
    <sheetView workbookViewId="0">
      <selection activeCell="B130" sqref="B130"/>
    </sheetView>
  </sheetViews>
  <sheetFormatPr defaultRowHeight="14.4" x14ac:dyDescent="0.3"/>
  <cols>
    <col min="1" max="1" width="13.6640625" customWidth="1"/>
    <col min="2" max="2" width="27.109375" customWidth="1"/>
    <col min="3" max="3" width="17.88671875" customWidth="1"/>
    <col min="4" max="4" width="21.5546875" customWidth="1"/>
    <col min="5" max="5" width="13.109375" customWidth="1"/>
    <col min="6" max="6" width="39.6640625" customWidth="1"/>
    <col min="7" max="7" width="16" customWidth="1"/>
    <col min="9" max="9" width="39.21875" bestFit="1" customWidth="1"/>
    <col min="257" max="257" width="13.6640625" customWidth="1"/>
    <col min="258" max="258" width="27.109375" customWidth="1"/>
    <col min="259" max="259" width="17.88671875" customWidth="1"/>
    <col min="260" max="260" width="21.5546875" customWidth="1"/>
    <col min="261" max="261" width="13.109375" customWidth="1"/>
    <col min="262" max="262" width="39.6640625" customWidth="1"/>
    <col min="263" max="263" width="16" customWidth="1"/>
    <col min="513" max="513" width="13.6640625" customWidth="1"/>
    <col min="514" max="514" width="27.109375" customWidth="1"/>
    <col min="515" max="515" width="17.88671875" customWidth="1"/>
    <col min="516" max="516" width="21.5546875" customWidth="1"/>
    <col min="517" max="517" width="13.109375" customWidth="1"/>
    <col min="518" max="518" width="39.6640625" customWidth="1"/>
    <col min="519" max="519" width="16" customWidth="1"/>
    <col min="769" max="769" width="13.6640625" customWidth="1"/>
    <col min="770" max="770" width="27.109375" customWidth="1"/>
    <col min="771" max="771" width="17.88671875" customWidth="1"/>
    <col min="772" max="772" width="21.5546875" customWidth="1"/>
    <col min="773" max="773" width="13.109375" customWidth="1"/>
    <col min="774" max="774" width="39.6640625" customWidth="1"/>
    <col min="775" max="775" width="16" customWidth="1"/>
    <col min="1025" max="1025" width="13.6640625" customWidth="1"/>
    <col min="1026" max="1026" width="27.109375" customWidth="1"/>
    <col min="1027" max="1027" width="17.88671875" customWidth="1"/>
    <col min="1028" max="1028" width="21.5546875" customWidth="1"/>
    <col min="1029" max="1029" width="13.109375" customWidth="1"/>
    <col min="1030" max="1030" width="39.6640625" customWidth="1"/>
    <col min="1031" max="1031" width="16" customWidth="1"/>
    <col min="1281" max="1281" width="13.6640625" customWidth="1"/>
    <col min="1282" max="1282" width="27.109375" customWidth="1"/>
    <col min="1283" max="1283" width="17.88671875" customWidth="1"/>
    <col min="1284" max="1284" width="21.5546875" customWidth="1"/>
    <col min="1285" max="1285" width="13.109375" customWidth="1"/>
    <col min="1286" max="1286" width="39.6640625" customWidth="1"/>
    <col min="1287" max="1287" width="16" customWidth="1"/>
    <col min="1537" max="1537" width="13.6640625" customWidth="1"/>
    <col min="1538" max="1538" width="27.109375" customWidth="1"/>
    <col min="1539" max="1539" width="17.88671875" customWidth="1"/>
    <col min="1540" max="1540" width="21.5546875" customWidth="1"/>
    <col min="1541" max="1541" width="13.109375" customWidth="1"/>
    <col min="1542" max="1542" width="39.6640625" customWidth="1"/>
    <col min="1543" max="1543" width="16" customWidth="1"/>
    <col min="1793" max="1793" width="13.6640625" customWidth="1"/>
    <col min="1794" max="1794" width="27.109375" customWidth="1"/>
    <col min="1795" max="1795" width="17.88671875" customWidth="1"/>
    <col min="1796" max="1796" width="21.5546875" customWidth="1"/>
    <col min="1797" max="1797" width="13.109375" customWidth="1"/>
    <col min="1798" max="1798" width="39.6640625" customWidth="1"/>
    <col min="1799" max="1799" width="16" customWidth="1"/>
    <col min="2049" max="2049" width="13.6640625" customWidth="1"/>
    <col min="2050" max="2050" width="27.109375" customWidth="1"/>
    <col min="2051" max="2051" width="17.88671875" customWidth="1"/>
    <col min="2052" max="2052" width="21.5546875" customWidth="1"/>
    <col min="2053" max="2053" width="13.109375" customWidth="1"/>
    <col min="2054" max="2054" width="39.6640625" customWidth="1"/>
    <col min="2055" max="2055" width="16" customWidth="1"/>
    <col min="2305" max="2305" width="13.6640625" customWidth="1"/>
    <col min="2306" max="2306" width="27.109375" customWidth="1"/>
    <col min="2307" max="2307" width="17.88671875" customWidth="1"/>
    <col min="2308" max="2308" width="21.5546875" customWidth="1"/>
    <col min="2309" max="2309" width="13.109375" customWidth="1"/>
    <col min="2310" max="2310" width="39.6640625" customWidth="1"/>
    <col min="2311" max="2311" width="16" customWidth="1"/>
    <col min="2561" max="2561" width="13.6640625" customWidth="1"/>
    <col min="2562" max="2562" width="27.109375" customWidth="1"/>
    <col min="2563" max="2563" width="17.88671875" customWidth="1"/>
    <col min="2564" max="2564" width="21.5546875" customWidth="1"/>
    <col min="2565" max="2565" width="13.109375" customWidth="1"/>
    <col min="2566" max="2566" width="39.6640625" customWidth="1"/>
    <col min="2567" max="2567" width="16" customWidth="1"/>
    <col min="2817" max="2817" width="13.6640625" customWidth="1"/>
    <col min="2818" max="2818" width="27.109375" customWidth="1"/>
    <col min="2819" max="2819" width="17.88671875" customWidth="1"/>
    <col min="2820" max="2820" width="21.5546875" customWidth="1"/>
    <col min="2821" max="2821" width="13.109375" customWidth="1"/>
    <col min="2822" max="2822" width="39.6640625" customWidth="1"/>
    <col min="2823" max="2823" width="16" customWidth="1"/>
    <col min="3073" max="3073" width="13.6640625" customWidth="1"/>
    <col min="3074" max="3074" width="27.109375" customWidth="1"/>
    <col min="3075" max="3075" width="17.88671875" customWidth="1"/>
    <col min="3076" max="3076" width="21.5546875" customWidth="1"/>
    <col min="3077" max="3077" width="13.109375" customWidth="1"/>
    <col min="3078" max="3078" width="39.6640625" customWidth="1"/>
    <col min="3079" max="3079" width="16" customWidth="1"/>
    <col min="3329" max="3329" width="13.6640625" customWidth="1"/>
    <col min="3330" max="3330" width="27.109375" customWidth="1"/>
    <col min="3331" max="3331" width="17.88671875" customWidth="1"/>
    <col min="3332" max="3332" width="21.5546875" customWidth="1"/>
    <col min="3333" max="3333" width="13.109375" customWidth="1"/>
    <col min="3334" max="3334" width="39.6640625" customWidth="1"/>
    <col min="3335" max="3335" width="16" customWidth="1"/>
    <col min="3585" max="3585" width="13.6640625" customWidth="1"/>
    <col min="3586" max="3586" width="27.109375" customWidth="1"/>
    <col min="3587" max="3587" width="17.88671875" customWidth="1"/>
    <col min="3588" max="3588" width="21.5546875" customWidth="1"/>
    <col min="3589" max="3589" width="13.109375" customWidth="1"/>
    <col min="3590" max="3590" width="39.6640625" customWidth="1"/>
    <col min="3591" max="3591" width="16" customWidth="1"/>
    <col min="3841" max="3841" width="13.6640625" customWidth="1"/>
    <col min="3842" max="3842" width="27.109375" customWidth="1"/>
    <col min="3843" max="3843" width="17.88671875" customWidth="1"/>
    <col min="3844" max="3844" width="21.5546875" customWidth="1"/>
    <col min="3845" max="3845" width="13.109375" customWidth="1"/>
    <col min="3846" max="3846" width="39.6640625" customWidth="1"/>
    <col min="3847" max="3847" width="16" customWidth="1"/>
    <col min="4097" max="4097" width="13.6640625" customWidth="1"/>
    <col min="4098" max="4098" width="27.109375" customWidth="1"/>
    <col min="4099" max="4099" width="17.88671875" customWidth="1"/>
    <col min="4100" max="4100" width="21.5546875" customWidth="1"/>
    <col min="4101" max="4101" width="13.109375" customWidth="1"/>
    <col min="4102" max="4102" width="39.6640625" customWidth="1"/>
    <col min="4103" max="4103" width="16" customWidth="1"/>
    <col min="4353" max="4353" width="13.6640625" customWidth="1"/>
    <col min="4354" max="4354" width="27.109375" customWidth="1"/>
    <col min="4355" max="4355" width="17.88671875" customWidth="1"/>
    <col min="4356" max="4356" width="21.5546875" customWidth="1"/>
    <col min="4357" max="4357" width="13.109375" customWidth="1"/>
    <col min="4358" max="4358" width="39.6640625" customWidth="1"/>
    <col min="4359" max="4359" width="16" customWidth="1"/>
    <col min="4609" max="4609" width="13.6640625" customWidth="1"/>
    <col min="4610" max="4610" width="27.109375" customWidth="1"/>
    <col min="4611" max="4611" width="17.88671875" customWidth="1"/>
    <col min="4612" max="4612" width="21.5546875" customWidth="1"/>
    <col min="4613" max="4613" width="13.109375" customWidth="1"/>
    <col min="4614" max="4614" width="39.6640625" customWidth="1"/>
    <col min="4615" max="4615" width="16" customWidth="1"/>
    <col min="4865" max="4865" width="13.6640625" customWidth="1"/>
    <col min="4866" max="4866" width="27.109375" customWidth="1"/>
    <col min="4867" max="4867" width="17.88671875" customWidth="1"/>
    <col min="4868" max="4868" width="21.5546875" customWidth="1"/>
    <col min="4869" max="4869" width="13.109375" customWidth="1"/>
    <col min="4870" max="4870" width="39.6640625" customWidth="1"/>
    <col min="4871" max="4871" width="16" customWidth="1"/>
    <col min="5121" max="5121" width="13.6640625" customWidth="1"/>
    <col min="5122" max="5122" width="27.109375" customWidth="1"/>
    <col min="5123" max="5123" width="17.88671875" customWidth="1"/>
    <col min="5124" max="5124" width="21.5546875" customWidth="1"/>
    <col min="5125" max="5125" width="13.109375" customWidth="1"/>
    <col min="5126" max="5126" width="39.6640625" customWidth="1"/>
    <col min="5127" max="5127" width="16" customWidth="1"/>
    <col min="5377" max="5377" width="13.6640625" customWidth="1"/>
    <col min="5378" max="5378" width="27.109375" customWidth="1"/>
    <col min="5379" max="5379" width="17.88671875" customWidth="1"/>
    <col min="5380" max="5380" width="21.5546875" customWidth="1"/>
    <col min="5381" max="5381" width="13.109375" customWidth="1"/>
    <col min="5382" max="5382" width="39.6640625" customWidth="1"/>
    <col min="5383" max="5383" width="16" customWidth="1"/>
    <col min="5633" max="5633" width="13.6640625" customWidth="1"/>
    <col min="5634" max="5634" width="27.109375" customWidth="1"/>
    <col min="5635" max="5635" width="17.88671875" customWidth="1"/>
    <col min="5636" max="5636" width="21.5546875" customWidth="1"/>
    <col min="5637" max="5637" width="13.109375" customWidth="1"/>
    <col min="5638" max="5638" width="39.6640625" customWidth="1"/>
    <col min="5639" max="5639" width="16" customWidth="1"/>
    <col min="5889" max="5889" width="13.6640625" customWidth="1"/>
    <col min="5890" max="5890" width="27.109375" customWidth="1"/>
    <col min="5891" max="5891" width="17.88671875" customWidth="1"/>
    <col min="5892" max="5892" width="21.5546875" customWidth="1"/>
    <col min="5893" max="5893" width="13.109375" customWidth="1"/>
    <col min="5894" max="5894" width="39.6640625" customWidth="1"/>
    <col min="5895" max="5895" width="16" customWidth="1"/>
    <col min="6145" max="6145" width="13.6640625" customWidth="1"/>
    <col min="6146" max="6146" width="27.109375" customWidth="1"/>
    <col min="6147" max="6147" width="17.88671875" customWidth="1"/>
    <col min="6148" max="6148" width="21.5546875" customWidth="1"/>
    <col min="6149" max="6149" width="13.109375" customWidth="1"/>
    <col min="6150" max="6150" width="39.6640625" customWidth="1"/>
    <col min="6151" max="6151" width="16" customWidth="1"/>
    <col min="6401" max="6401" width="13.6640625" customWidth="1"/>
    <col min="6402" max="6402" width="27.109375" customWidth="1"/>
    <col min="6403" max="6403" width="17.88671875" customWidth="1"/>
    <col min="6404" max="6404" width="21.5546875" customWidth="1"/>
    <col min="6405" max="6405" width="13.109375" customWidth="1"/>
    <col min="6406" max="6406" width="39.6640625" customWidth="1"/>
    <col min="6407" max="6407" width="16" customWidth="1"/>
    <col min="6657" max="6657" width="13.6640625" customWidth="1"/>
    <col min="6658" max="6658" width="27.109375" customWidth="1"/>
    <col min="6659" max="6659" width="17.88671875" customWidth="1"/>
    <col min="6660" max="6660" width="21.5546875" customWidth="1"/>
    <col min="6661" max="6661" width="13.109375" customWidth="1"/>
    <col min="6662" max="6662" width="39.6640625" customWidth="1"/>
    <col min="6663" max="6663" width="16" customWidth="1"/>
    <col min="6913" max="6913" width="13.6640625" customWidth="1"/>
    <col min="6914" max="6914" width="27.109375" customWidth="1"/>
    <col min="6915" max="6915" width="17.88671875" customWidth="1"/>
    <col min="6916" max="6916" width="21.5546875" customWidth="1"/>
    <col min="6917" max="6917" width="13.109375" customWidth="1"/>
    <col min="6918" max="6918" width="39.6640625" customWidth="1"/>
    <col min="6919" max="6919" width="16" customWidth="1"/>
    <col min="7169" max="7169" width="13.6640625" customWidth="1"/>
    <col min="7170" max="7170" width="27.109375" customWidth="1"/>
    <col min="7171" max="7171" width="17.88671875" customWidth="1"/>
    <col min="7172" max="7172" width="21.5546875" customWidth="1"/>
    <col min="7173" max="7173" width="13.109375" customWidth="1"/>
    <col min="7174" max="7174" width="39.6640625" customWidth="1"/>
    <col min="7175" max="7175" width="16" customWidth="1"/>
    <col min="7425" max="7425" width="13.6640625" customWidth="1"/>
    <col min="7426" max="7426" width="27.109375" customWidth="1"/>
    <col min="7427" max="7427" width="17.88671875" customWidth="1"/>
    <col min="7428" max="7428" width="21.5546875" customWidth="1"/>
    <col min="7429" max="7429" width="13.109375" customWidth="1"/>
    <col min="7430" max="7430" width="39.6640625" customWidth="1"/>
    <col min="7431" max="7431" width="16" customWidth="1"/>
    <col min="7681" max="7681" width="13.6640625" customWidth="1"/>
    <col min="7682" max="7682" width="27.109375" customWidth="1"/>
    <col min="7683" max="7683" width="17.88671875" customWidth="1"/>
    <col min="7684" max="7684" width="21.5546875" customWidth="1"/>
    <col min="7685" max="7685" width="13.109375" customWidth="1"/>
    <col min="7686" max="7686" width="39.6640625" customWidth="1"/>
    <col min="7687" max="7687" width="16" customWidth="1"/>
    <col min="7937" max="7937" width="13.6640625" customWidth="1"/>
    <col min="7938" max="7938" width="27.109375" customWidth="1"/>
    <col min="7939" max="7939" width="17.88671875" customWidth="1"/>
    <col min="7940" max="7940" width="21.5546875" customWidth="1"/>
    <col min="7941" max="7941" width="13.109375" customWidth="1"/>
    <col min="7942" max="7942" width="39.6640625" customWidth="1"/>
    <col min="7943" max="7943" width="16" customWidth="1"/>
    <col min="8193" max="8193" width="13.6640625" customWidth="1"/>
    <col min="8194" max="8194" width="27.109375" customWidth="1"/>
    <col min="8195" max="8195" width="17.88671875" customWidth="1"/>
    <col min="8196" max="8196" width="21.5546875" customWidth="1"/>
    <col min="8197" max="8197" width="13.109375" customWidth="1"/>
    <col min="8198" max="8198" width="39.6640625" customWidth="1"/>
    <col min="8199" max="8199" width="16" customWidth="1"/>
    <col min="8449" max="8449" width="13.6640625" customWidth="1"/>
    <col min="8450" max="8450" width="27.109375" customWidth="1"/>
    <col min="8451" max="8451" width="17.88671875" customWidth="1"/>
    <col min="8452" max="8452" width="21.5546875" customWidth="1"/>
    <col min="8453" max="8453" width="13.109375" customWidth="1"/>
    <col min="8454" max="8454" width="39.6640625" customWidth="1"/>
    <col min="8455" max="8455" width="16" customWidth="1"/>
    <col min="8705" max="8705" width="13.6640625" customWidth="1"/>
    <col min="8706" max="8706" width="27.109375" customWidth="1"/>
    <col min="8707" max="8707" width="17.88671875" customWidth="1"/>
    <col min="8708" max="8708" width="21.5546875" customWidth="1"/>
    <col min="8709" max="8709" width="13.109375" customWidth="1"/>
    <col min="8710" max="8710" width="39.6640625" customWidth="1"/>
    <col min="8711" max="8711" width="16" customWidth="1"/>
    <col min="8961" max="8961" width="13.6640625" customWidth="1"/>
    <col min="8962" max="8962" width="27.109375" customWidth="1"/>
    <col min="8963" max="8963" width="17.88671875" customWidth="1"/>
    <col min="8964" max="8964" width="21.5546875" customWidth="1"/>
    <col min="8965" max="8965" width="13.109375" customWidth="1"/>
    <col min="8966" max="8966" width="39.6640625" customWidth="1"/>
    <col min="8967" max="8967" width="16" customWidth="1"/>
    <col min="9217" max="9217" width="13.6640625" customWidth="1"/>
    <col min="9218" max="9218" width="27.109375" customWidth="1"/>
    <col min="9219" max="9219" width="17.88671875" customWidth="1"/>
    <col min="9220" max="9220" width="21.5546875" customWidth="1"/>
    <col min="9221" max="9221" width="13.109375" customWidth="1"/>
    <col min="9222" max="9222" width="39.6640625" customWidth="1"/>
    <col min="9223" max="9223" width="16" customWidth="1"/>
    <col min="9473" max="9473" width="13.6640625" customWidth="1"/>
    <col min="9474" max="9474" width="27.109375" customWidth="1"/>
    <col min="9475" max="9475" width="17.88671875" customWidth="1"/>
    <col min="9476" max="9476" width="21.5546875" customWidth="1"/>
    <col min="9477" max="9477" width="13.109375" customWidth="1"/>
    <col min="9478" max="9478" width="39.6640625" customWidth="1"/>
    <col min="9479" max="9479" width="16" customWidth="1"/>
    <col min="9729" max="9729" width="13.6640625" customWidth="1"/>
    <col min="9730" max="9730" width="27.109375" customWidth="1"/>
    <col min="9731" max="9731" width="17.88671875" customWidth="1"/>
    <col min="9732" max="9732" width="21.5546875" customWidth="1"/>
    <col min="9733" max="9733" width="13.109375" customWidth="1"/>
    <col min="9734" max="9734" width="39.6640625" customWidth="1"/>
    <col min="9735" max="9735" width="16" customWidth="1"/>
    <col min="9985" max="9985" width="13.6640625" customWidth="1"/>
    <col min="9986" max="9986" width="27.109375" customWidth="1"/>
    <col min="9987" max="9987" width="17.88671875" customWidth="1"/>
    <col min="9988" max="9988" width="21.5546875" customWidth="1"/>
    <col min="9989" max="9989" width="13.109375" customWidth="1"/>
    <col min="9990" max="9990" width="39.6640625" customWidth="1"/>
    <col min="9991" max="9991" width="16" customWidth="1"/>
    <col min="10241" max="10241" width="13.6640625" customWidth="1"/>
    <col min="10242" max="10242" width="27.109375" customWidth="1"/>
    <col min="10243" max="10243" width="17.88671875" customWidth="1"/>
    <col min="10244" max="10244" width="21.5546875" customWidth="1"/>
    <col min="10245" max="10245" width="13.109375" customWidth="1"/>
    <col min="10246" max="10246" width="39.6640625" customWidth="1"/>
    <col min="10247" max="10247" width="16" customWidth="1"/>
    <col min="10497" max="10497" width="13.6640625" customWidth="1"/>
    <col min="10498" max="10498" width="27.109375" customWidth="1"/>
    <col min="10499" max="10499" width="17.88671875" customWidth="1"/>
    <col min="10500" max="10500" width="21.5546875" customWidth="1"/>
    <col min="10501" max="10501" width="13.109375" customWidth="1"/>
    <col min="10502" max="10502" width="39.6640625" customWidth="1"/>
    <col min="10503" max="10503" width="16" customWidth="1"/>
    <col min="10753" max="10753" width="13.6640625" customWidth="1"/>
    <col min="10754" max="10754" width="27.109375" customWidth="1"/>
    <col min="10755" max="10755" width="17.88671875" customWidth="1"/>
    <col min="10756" max="10756" width="21.5546875" customWidth="1"/>
    <col min="10757" max="10757" width="13.109375" customWidth="1"/>
    <col min="10758" max="10758" width="39.6640625" customWidth="1"/>
    <col min="10759" max="10759" width="16" customWidth="1"/>
    <col min="11009" max="11009" width="13.6640625" customWidth="1"/>
    <col min="11010" max="11010" width="27.109375" customWidth="1"/>
    <col min="11011" max="11011" width="17.88671875" customWidth="1"/>
    <col min="11012" max="11012" width="21.5546875" customWidth="1"/>
    <col min="11013" max="11013" width="13.109375" customWidth="1"/>
    <col min="11014" max="11014" width="39.6640625" customWidth="1"/>
    <col min="11015" max="11015" width="16" customWidth="1"/>
    <col min="11265" max="11265" width="13.6640625" customWidth="1"/>
    <col min="11266" max="11266" width="27.109375" customWidth="1"/>
    <col min="11267" max="11267" width="17.88671875" customWidth="1"/>
    <col min="11268" max="11268" width="21.5546875" customWidth="1"/>
    <col min="11269" max="11269" width="13.109375" customWidth="1"/>
    <col min="11270" max="11270" width="39.6640625" customWidth="1"/>
    <col min="11271" max="11271" width="16" customWidth="1"/>
    <col min="11521" max="11521" width="13.6640625" customWidth="1"/>
    <col min="11522" max="11522" width="27.109375" customWidth="1"/>
    <col min="11523" max="11523" width="17.88671875" customWidth="1"/>
    <col min="11524" max="11524" width="21.5546875" customWidth="1"/>
    <col min="11525" max="11525" width="13.109375" customWidth="1"/>
    <col min="11526" max="11526" width="39.6640625" customWidth="1"/>
    <col min="11527" max="11527" width="16" customWidth="1"/>
    <col min="11777" max="11777" width="13.6640625" customWidth="1"/>
    <col min="11778" max="11778" width="27.109375" customWidth="1"/>
    <col min="11779" max="11779" width="17.88671875" customWidth="1"/>
    <col min="11780" max="11780" width="21.5546875" customWidth="1"/>
    <col min="11781" max="11781" width="13.109375" customWidth="1"/>
    <col min="11782" max="11782" width="39.6640625" customWidth="1"/>
    <col min="11783" max="11783" width="16" customWidth="1"/>
    <col min="12033" max="12033" width="13.6640625" customWidth="1"/>
    <col min="12034" max="12034" width="27.109375" customWidth="1"/>
    <col min="12035" max="12035" width="17.88671875" customWidth="1"/>
    <col min="12036" max="12036" width="21.5546875" customWidth="1"/>
    <col min="12037" max="12037" width="13.109375" customWidth="1"/>
    <col min="12038" max="12038" width="39.6640625" customWidth="1"/>
    <col min="12039" max="12039" width="16" customWidth="1"/>
    <col min="12289" max="12289" width="13.6640625" customWidth="1"/>
    <col min="12290" max="12290" width="27.109375" customWidth="1"/>
    <col min="12291" max="12291" width="17.88671875" customWidth="1"/>
    <col min="12292" max="12292" width="21.5546875" customWidth="1"/>
    <col min="12293" max="12293" width="13.109375" customWidth="1"/>
    <col min="12294" max="12294" width="39.6640625" customWidth="1"/>
    <col min="12295" max="12295" width="16" customWidth="1"/>
    <col min="12545" max="12545" width="13.6640625" customWidth="1"/>
    <col min="12546" max="12546" width="27.109375" customWidth="1"/>
    <col min="12547" max="12547" width="17.88671875" customWidth="1"/>
    <col min="12548" max="12548" width="21.5546875" customWidth="1"/>
    <col min="12549" max="12549" width="13.109375" customWidth="1"/>
    <col min="12550" max="12550" width="39.6640625" customWidth="1"/>
    <col min="12551" max="12551" width="16" customWidth="1"/>
    <col min="12801" max="12801" width="13.6640625" customWidth="1"/>
    <col min="12802" max="12802" width="27.109375" customWidth="1"/>
    <col min="12803" max="12803" width="17.88671875" customWidth="1"/>
    <col min="12804" max="12804" width="21.5546875" customWidth="1"/>
    <col min="12805" max="12805" width="13.109375" customWidth="1"/>
    <col min="12806" max="12806" width="39.6640625" customWidth="1"/>
    <col min="12807" max="12807" width="16" customWidth="1"/>
    <col min="13057" max="13057" width="13.6640625" customWidth="1"/>
    <col min="13058" max="13058" width="27.109375" customWidth="1"/>
    <col min="13059" max="13059" width="17.88671875" customWidth="1"/>
    <col min="13060" max="13060" width="21.5546875" customWidth="1"/>
    <col min="13061" max="13061" width="13.109375" customWidth="1"/>
    <col min="13062" max="13062" width="39.6640625" customWidth="1"/>
    <col min="13063" max="13063" width="16" customWidth="1"/>
    <col min="13313" max="13313" width="13.6640625" customWidth="1"/>
    <col min="13314" max="13314" width="27.109375" customWidth="1"/>
    <col min="13315" max="13315" width="17.88671875" customWidth="1"/>
    <col min="13316" max="13316" width="21.5546875" customWidth="1"/>
    <col min="13317" max="13317" width="13.109375" customWidth="1"/>
    <col min="13318" max="13318" width="39.6640625" customWidth="1"/>
    <col min="13319" max="13319" width="16" customWidth="1"/>
    <col min="13569" max="13569" width="13.6640625" customWidth="1"/>
    <col min="13570" max="13570" width="27.109375" customWidth="1"/>
    <col min="13571" max="13571" width="17.88671875" customWidth="1"/>
    <col min="13572" max="13572" width="21.5546875" customWidth="1"/>
    <col min="13573" max="13573" width="13.109375" customWidth="1"/>
    <col min="13574" max="13574" width="39.6640625" customWidth="1"/>
    <col min="13575" max="13575" width="16" customWidth="1"/>
    <col min="13825" max="13825" width="13.6640625" customWidth="1"/>
    <col min="13826" max="13826" width="27.109375" customWidth="1"/>
    <col min="13827" max="13827" width="17.88671875" customWidth="1"/>
    <col min="13828" max="13828" width="21.5546875" customWidth="1"/>
    <col min="13829" max="13829" width="13.109375" customWidth="1"/>
    <col min="13830" max="13830" width="39.6640625" customWidth="1"/>
    <col min="13831" max="13831" width="16" customWidth="1"/>
    <col min="14081" max="14081" width="13.6640625" customWidth="1"/>
    <col min="14082" max="14082" width="27.109375" customWidth="1"/>
    <col min="14083" max="14083" width="17.88671875" customWidth="1"/>
    <col min="14084" max="14084" width="21.5546875" customWidth="1"/>
    <col min="14085" max="14085" width="13.109375" customWidth="1"/>
    <col min="14086" max="14086" width="39.6640625" customWidth="1"/>
    <col min="14087" max="14087" width="16" customWidth="1"/>
    <col min="14337" max="14337" width="13.6640625" customWidth="1"/>
    <col min="14338" max="14338" width="27.109375" customWidth="1"/>
    <col min="14339" max="14339" width="17.88671875" customWidth="1"/>
    <col min="14340" max="14340" width="21.5546875" customWidth="1"/>
    <col min="14341" max="14341" width="13.109375" customWidth="1"/>
    <col min="14342" max="14342" width="39.6640625" customWidth="1"/>
    <col min="14343" max="14343" width="16" customWidth="1"/>
    <col min="14593" max="14593" width="13.6640625" customWidth="1"/>
    <col min="14594" max="14594" width="27.109375" customWidth="1"/>
    <col min="14595" max="14595" width="17.88671875" customWidth="1"/>
    <col min="14596" max="14596" width="21.5546875" customWidth="1"/>
    <col min="14597" max="14597" width="13.109375" customWidth="1"/>
    <col min="14598" max="14598" width="39.6640625" customWidth="1"/>
    <col min="14599" max="14599" width="16" customWidth="1"/>
    <col min="14849" max="14849" width="13.6640625" customWidth="1"/>
    <col min="14850" max="14850" width="27.109375" customWidth="1"/>
    <col min="14851" max="14851" width="17.88671875" customWidth="1"/>
    <col min="14852" max="14852" width="21.5546875" customWidth="1"/>
    <col min="14853" max="14853" width="13.109375" customWidth="1"/>
    <col min="14854" max="14854" width="39.6640625" customWidth="1"/>
    <col min="14855" max="14855" width="16" customWidth="1"/>
    <col min="15105" max="15105" width="13.6640625" customWidth="1"/>
    <col min="15106" max="15106" width="27.109375" customWidth="1"/>
    <col min="15107" max="15107" width="17.88671875" customWidth="1"/>
    <col min="15108" max="15108" width="21.5546875" customWidth="1"/>
    <col min="15109" max="15109" width="13.109375" customWidth="1"/>
    <col min="15110" max="15110" width="39.6640625" customWidth="1"/>
    <col min="15111" max="15111" width="16" customWidth="1"/>
    <col min="15361" max="15361" width="13.6640625" customWidth="1"/>
    <col min="15362" max="15362" width="27.109375" customWidth="1"/>
    <col min="15363" max="15363" width="17.88671875" customWidth="1"/>
    <col min="15364" max="15364" width="21.5546875" customWidth="1"/>
    <col min="15365" max="15365" width="13.109375" customWidth="1"/>
    <col min="15366" max="15366" width="39.6640625" customWidth="1"/>
    <col min="15367" max="15367" width="16" customWidth="1"/>
    <col min="15617" max="15617" width="13.6640625" customWidth="1"/>
    <col min="15618" max="15618" width="27.109375" customWidth="1"/>
    <col min="15619" max="15619" width="17.88671875" customWidth="1"/>
    <col min="15620" max="15620" width="21.5546875" customWidth="1"/>
    <col min="15621" max="15621" width="13.109375" customWidth="1"/>
    <col min="15622" max="15622" width="39.6640625" customWidth="1"/>
    <col min="15623" max="15623" width="16" customWidth="1"/>
    <col min="15873" max="15873" width="13.6640625" customWidth="1"/>
    <col min="15874" max="15874" width="27.109375" customWidth="1"/>
    <col min="15875" max="15875" width="17.88671875" customWidth="1"/>
    <col min="15876" max="15876" width="21.5546875" customWidth="1"/>
    <col min="15877" max="15877" width="13.109375" customWidth="1"/>
    <col min="15878" max="15878" width="39.6640625" customWidth="1"/>
    <col min="15879" max="15879" width="16" customWidth="1"/>
    <col min="16129" max="16129" width="13.6640625" customWidth="1"/>
    <col min="16130" max="16130" width="27.109375" customWidth="1"/>
    <col min="16131" max="16131" width="17.88671875" customWidth="1"/>
    <col min="16132" max="16132" width="21.5546875" customWidth="1"/>
    <col min="16133" max="16133" width="13.109375" customWidth="1"/>
    <col min="16134" max="16134" width="39.6640625" customWidth="1"/>
    <col min="16135" max="16135" width="16" customWidth="1"/>
  </cols>
  <sheetData>
    <row r="1" spans="1:9" ht="21" x14ac:dyDescent="0.4">
      <c r="A1" s="61" t="s">
        <v>14</v>
      </c>
      <c r="B1" s="61"/>
      <c r="C1" s="61"/>
      <c r="D1" s="61"/>
      <c r="E1" s="61"/>
      <c r="F1" s="61"/>
    </row>
    <row r="2" spans="1:9" ht="18" x14ac:dyDescent="0.35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</row>
    <row r="3" spans="1:9" s="19" customFormat="1" ht="18" x14ac:dyDescent="0.3">
      <c r="D3" s="28" t="s">
        <v>23</v>
      </c>
    </row>
    <row r="4" spans="1:9" s="19" customFormat="1" hidden="1" x14ac:dyDescent="0.3">
      <c r="A4" s="22">
        <v>1</v>
      </c>
      <c r="B4" s="22" t="s">
        <v>24</v>
      </c>
      <c r="C4" s="23">
        <v>31507</v>
      </c>
      <c r="D4" s="22" t="s">
        <v>25</v>
      </c>
      <c r="E4" s="22">
        <v>219</v>
      </c>
      <c r="F4" s="23">
        <v>34758</v>
      </c>
      <c r="G4" s="22" t="s">
        <v>26</v>
      </c>
      <c r="H4" s="22">
        <v>6</v>
      </c>
    </row>
    <row r="5" spans="1:9" s="19" customFormat="1" hidden="1" x14ac:dyDescent="0.3">
      <c r="A5" s="19">
        <v>2</v>
      </c>
      <c r="B5" s="19" t="s">
        <v>27</v>
      </c>
      <c r="C5" s="20">
        <v>31514</v>
      </c>
      <c r="D5" s="19" t="s">
        <v>28</v>
      </c>
      <c r="E5" s="19">
        <v>266</v>
      </c>
      <c r="G5" s="19" t="s">
        <v>29</v>
      </c>
      <c r="H5" s="19">
        <v>6</v>
      </c>
    </row>
    <row r="6" spans="1:9" s="19" customFormat="1" hidden="1" x14ac:dyDescent="0.3">
      <c r="A6" s="19">
        <v>3</v>
      </c>
      <c r="B6" s="19" t="s">
        <v>30</v>
      </c>
      <c r="C6" s="20">
        <v>31536</v>
      </c>
      <c r="D6" s="19" t="s">
        <v>31</v>
      </c>
      <c r="E6" s="19">
        <v>86</v>
      </c>
      <c r="F6" s="19" t="s">
        <v>32</v>
      </c>
      <c r="G6" s="19" t="s">
        <v>33</v>
      </c>
      <c r="H6" s="19">
        <v>3</v>
      </c>
    </row>
    <row r="7" spans="1:9" s="19" customFormat="1" hidden="1" x14ac:dyDescent="0.3">
      <c r="A7" s="19">
        <v>4</v>
      </c>
      <c r="B7" s="19" t="s">
        <v>34</v>
      </c>
      <c r="C7" s="20">
        <v>31577</v>
      </c>
      <c r="D7" s="19" t="s">
        <v>35</v>
      </c>
      <c r="E7" s="19">
        <v>75</v>
      </c>
      <c r="G7" s="19" t="s">
        <v>26</v>
      </c>
      <c r="H7" s="19">
        <v>6</v>
      </c>
    </row>
    <row r="8" spans="1:9" s="19" customFormat="1" hidden="1" x14ac:dyDescent="0.3">
      <c r="A8" s="19">
        <v>5</v>
      </c>
      <c r="B8" s="18" t="s">
        <v>36</v>
      </c>
      <c r="C8" s="20">
        <v>31612</v>
      </c>
      <c r="D8" s="19" t="s">
        <v>37</v>
      </c>
      <c r="E8" s="19">
        <v>277</v>
      </c>
      <c r="G8" s="19" t="s">
        <v>38</v>
      </c>
      <c r="H8" s="19">
        <v>6</v>
      </c>
      <c r="I8" s="19" t="s">
        <v>368</v>
      </c>
    </row>
    <row r="9" spans="1:9" s="19" customFormat="1" hidden="1" x14ac:dyDescent="0.3">
      <c r="A9" s="22">
        <v>6</v>
      </c>
      <c r="B9" s="22" t="s">
        <v>39</v>
      </c>
      <c r="C9" s="23">
        <v>31646</v>
      </c>
      <c r="D9" s="22" t="s">
        <v>40</v>
      </c>
      <c r="E9" s="22">
        <v>58</v>
      </c>
      <c r="F9" s="22" t="s">
        <v>41</v>
      </c>
      <c r="G9" s="22" t="s">
        <v>26</v>
      </c>
      <c r="H9" s="19">
        <v>6</v>
      </c>
    </row>
    <row r="10" spans="1:9" s="19" customFormat="1" hidden="1" x14ac:dyDescent="0.3">
      <c r="A10" s="19">
        <v>7</v>
      </c>
      <c r="B10" s="19" t="s">
        <v>42</v>
      </c>
      <c r="C10" s="20">
        <v>31646</v>
      </c>
      <c r="D10" s="19" t="s">
        <v>43</v>
      </c>
      <c r="E10" s="19">
        <v>156</v>
      </c>
      <c r="G10" s="19" t="s">
        <v>44</v>
      </c>
      <c r="H10" s="19">
        <v>4</v>
      </c>
    </row>
    <row r="11" spans="1:9" s="19" customFormat="1" hidden="1" x14ac:dyDescent="0.3">
      <c r="A11" s="19">
        <v>8</v>
      </c>
      <c r="B11" s="19" t="s">
        <v>45</v>
      </c>
      <c r="C11" s="20">
        <v>31647</v>
      </c>
      <c r="D11" s="19" t="s">
        <v>46</v>
      </c>
      <c r="E11" s="19">
        <v>319</v>
      </c>
      <c r="G11" s="19" t="s">
        <v>47</v>
      </c>
      <c r="H11" s="19">
        <v>4</v>
      </c>
      <c r="I11" s="19" t="s">
        <v>363</v>
      </c>
    </row>
    <row r="12" spans="1:9" s="19" customFormat="1" x14ac:dyDescent="0.3">
      <c r="A12" s="19">
        <v>9</v>
      </c>
      <c r="B12" s="19" t="s">
        <v>48</v>
      </c>
      <c r="C12" s="20">
        <v>31647</v>
      </c>
      <c r="D12" s="19" t="s">
        <v>49</v>
      </c>
      <c r="E12" s="19">
        <v>98</v>
      </c>
      <c r="G12" s="19" t="s">
        <v>50</v>
      </c>
      <c r="H12" s="19">
        <v>4</v>
      </c>
      <c r="I12" s="19" t="s">
        <v>363</v>
      </c>
    </row>
    <row r="13" spans="1:9" s="19" customFormat="1" hidden="1" x14ac:dyDescent="0.3">
      <c r="A13" s="19">
        <v>10</v>
      </c>
      <c r="B13" s="19" t="s">
        <v>51</v>
      </c>
      <c r="C13" s="20">
        <v>31689</v>
      </c>
      <c r="D13" s="19" t="s">
        <v>52</v>
      </c>
      <c r="E13" s="19">
        <v>207</v>
      </c>
      <c r="G13" s="19" t="s">
        <v>53</v>
      </c>
      <c r="H13" s="19">
        <v>3</v>
      </c>
    </row>
    <row r="14" spans="1:9" s="19" customFormat="1" hidden="1" x14ac:dyDescent="0.3">
      <c r="A14" s="22">
        <v>11</v>
      </c>
      <c r="B14" s="22" t="s">
        <v>54</v>
      </c>
      <c r="C14" s="23">
        <v>31724</v>
      </c>
      <c r="D14" s="22" t="s">
        <v>55</v>
      </c>
      <c r="E14" s="22">
        <v>96</v>
      </c>
      <c r="F14" s="22" t="s">
        <v>56</v>
      </c>
      <c r="G14" s="22" t="s">
        <v>57</v>
      </c>
      <c r="H14" s="22">
        <v>1</v>
      </c>
    </row>
    <row r="15" spans="1:9" s="19" customFormat="1" hidden="1" x14ac:dyDescent="0.3">
      <c r="A15" s="22">
        <v>12</v>
      </c>
      <c r="B15" s="22" t="s">
        <v>58</v>
      </c>
      <c r="C15" s="23">
        <v>31801</v>
      </c>
      <c r="D15" s="22" t="s">
        <v>59</v>
      </c>
      <c r="E15" s="22">
        <v>591</v>
      </c>
      <c r="F15" s="22" t="s">
        <v>60</v>
      </c>
      <c r="G15" s="22" t="s">
        <v>61</v>
      </c>
      <c r="H15" s="22">
        <v>5</v>
      </c>
    </row>
    <row r="16" spans="1:9" s="19" customFormat="1" hidden="1" x14ac:dyDescent="0.3">
      <c r="A16" s="19">
        <v>13</v>
      </c>
      <c r="B16" s="19" t="s">
        <v>62</v>
      </c>
      <c r="C16" s="20">
        <v>31753</v>
      </c>
      <c r="D16" s="19" t="s">
        <v>63</v>
      </c>
      <c r="E16" s="19">
        <v>575</v>
      </c>
      <c r="G16" s="19" t="s">
        <v>64</v>
      </c>
      <c r="H16" s="19">
        <v>1</v>
      </c>
    </row>
    <row r="17" spans="1:61" s="22" customFormat="1" hidden="1" x14ac:dyDescent="0.3">
      <c r="A17" s="22">
        <v>14</v>
      </c>
      <c r="B17" s="22" t="s">
        <v>65</v>
      </c>
      <c r="C17" s="23">
        <v>31828</v>
      </c>
      <c r="D17" s="22" t="s">
        <v>66</v>
      </c>
      <c r="E17" s="22">
        <v>126</v>
      </c>
      <c r="F17" s="22" t="s">
        <v>67</v>
      </c>
      <c r="G17" s="22" t="s">
        <v>68</v>
      </c>
      <c r="H17" s="22">
        <v>3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pans="1:61" s="19" customFormat="1" hidden="1" x14ac:dyDescent="0.3">
      <c r="A18" s="22">
        <v>15</v>
      </c>
      <c r="B18" s="22" t="s">
        <v>69</v>
      </c>
      <c r="C18" s="23">
        <v>31871</v>
      </c>
      <c r="D18" s="22" t="s">
        <v>70</v>
      </c>
      <c r="E18" s="22">
        <v>665</v>
      </c>
      <c r="F18" s="22" t="s">
        <v>60</v>
      </c>
      <c r="G18" s="22" t="s">
        <v>71</v>
      </c>
      <c r="H18" s="22">
        <v>4</v>
      </c>
    </row>
    <row r="19" spans="1:61" s="19" customFormat="1" hidden="1" x14ac:dyDescent="0.3">
      <c r="A19" s="19">
        <v>16</v>
      </c>
      <c r="B19" s="19" t="s">
        <v>72</v>
      </c>
      <c r="C19" s="20">
        <v>31892</v>
      </c>
      <c r="D19" s="19" t="s">
        <v>73</v>
      </c>
      <c r="E19" s="19">
        <v>346</v>
      </c>
      <c r="G19" s="19" t="s">
        <v>74</v>
      </c>
      <c r="H19" s="19">
        <v>3</v>
      </c>
    </row>
    <row r="20" spans="1:61" s="19" customFormat="1" x14ac:dyDescent="0.3">
      <c r="A20" s="19">
        <v>17</v>
      </c>
      <c r="B20" s="29" t="s">
        <v>75</v>
      </c>
      <c r="C20" s="20">
        <v>31926</v>
      </c>
      <c r="D20" s="19" t="s">
        <v>76</v>
      </c>
      <c r="E20" s="19">
        <v>525</v>
      </c>
      <c r="G20" s="19" t="s">
        <v>50</v>
      </c>
      <c r="H20" s="19">
        <v>4</v>
      </c>
      <c r="I20" s="19" t="s">
        <v>363</v>
      </c>
    </row>
    <row r="21" spans="1:61" s="19" customFormat="1" hidden="1" x14ac:dyDescent="0.3">
      <c r="A21" s="19">
        <v>18</v>
      </c>
      <c r="B21" s="19" t="s">
        <v>77</v>
      </c>
      <c r="C21" s="20">
        <v>31978</v>
      </c>
      <c r="D21" s="19" t="s">
        <v>78</v>
      </c>
      <c r="E21" s="19">
        <v>393</v>
      </c>
      <c r="G21" s="19" t="s">
        <v>79</v>
      </c>
      <c r="H21" s="19">
        <v>1</v>
      </c>
    </row>
    <row r="22" spans="1:61" s="19" customFormat="1" hidden="1" x14ac:dyDescent="0.3">
      <c r="A22" s="19">
        <v>19</v>
      </c>
      <c r="B22" s="19" t="s">
        <v>80</v>
      </c>
      <c r="I22" s="19" t="s">
        <v>363</v>
      </c>
    </row>
    <row r="23" spans="1:61" s="19" customFormat="1" hidden="1" x14ac:dyDescent="0.3">
      <c r="B23" s="19" t="s">
        <v>81</v>
      </c>
      <c r="C23" s="20">
        <v>32003</v>
      </c>
      <c r="D23" s="19" t="s">
        <v>82</v>
      </c>
      <c r="E23" s="19">
        <v>614</v>
      </c>
      <c r="F23" s="19" t="s">
        <v>83</v>
      </c>
      <c r="G23" s="19" t="s">
        <v>84</v>
      </c>
      <c r="H23" s="19">
        <v>4</v>
      </c>
    </row>
    <row r="24" spans="1:61" s="19" customFormat="1" hidden="1" x14ac:dyDescent="0.3">
      <c r="A24" s="22">
        <v>20</v>
      </c>
      <c r="B24" s="22" t="s">
        <v>85</v>
      </c>
      <c r="C24" s="23">
        <v>32067</v>
      </c>
      <c r="D24" s="22" t="s">
        <v>86</v>
      </c>
      <c r="E24" s="22">
        <v>622</v>
      </c>
      <c r="F24" s="22" t="s">
        <v>87</v>
      </c>
      <c r="G24" s="22" t="s">
        <v>88</v>
      </c>
      <c r="H24" s="22">
        <v>7</v>
      </c>
    </row>
    <row r="25" spans="1:61" s="19" customFormat="1" hidden="1" x14ac:dyDescent="0.3">
      <c r="A25" s="22">
        <v>21</v>
      </c>
      <c r="B25" s="22" t="s">
        <v>89</v>
      </c>
      <c r="C25" s="23">
        <v>32224</v>
      </c>
      <c r="D25" s="22" t="s">
        <v>90</v>
      </c>
      <c r="E25" s="22">
        <v>956</v>
      </c>
      <c r="F25" s="22" t="s">
        <v>91</v>
      </c>
      <c r="G25" s="22" t="s">
        <v>79</v>
      </c>
      <c r="H25" s="22">
        <v>1</v>
      </c>
    </row>
    <row r="26" spans="1:61" s="19" customFormat="1" hidden="1" x14ac:dyDescent="0.3">
      <c r="A26" s="22">
        <v>22</v>
      </c>
      <c r="B26" s="22" t="s">
        <v>92</v>
      </c>
      <c r="C26" s="23">
        <v>32744</v>
      </c>
      <c r="D26" s="22" t="s">
        <v>93</v>
      </c>
      <c r="E26" s="22">
        <v>866</v>
      </c>
      <c r="F26" s="22" t="s">
        <v>91</v>
      </c>
      <c r="G26" s="22" t="s">
        <v>94</v>
      </c>
      <c r="H26" s="22">
        <v>8</v>
      </c>
    </row>
    <row r="27" spans="1:61" s="19" customFormat="1" hidden="1" x14ac:dyDescent="0.3">
      <c r="A27" s="19">
        <v>23</v>
      </c>
      <c r="B27" s="19" t="s">
        <v>95</v>
      </c>
      <c r="C27" s="20">
        <v>32963</v>
      </c>
      <c r="D27" s="19" t="s">
        <v>96</v>
      </c>
      <c r="E27" s="19">
        <v>1675</v>
      </c>
      <c r="G27" s="19" t="s">
        <v>61</v>
      </c>
      <c r="H27" s="19">
        <v>5</v>
      </c>
      <c r="I27" s="19" t="s">
        <v>363</v>
      </c>
    </row>
    <row r="28" spans="1:61" s="19" customFormat="1" hidden="1" x14ac:dyDescent="0.3">
      <c r="A28" s="19">
        <v>24</v>
      </c>
      <c r="B28" s="19" t="s">
        <v>97</v>
      </c>
      <c r="C28" s="20">
        <v>32984</v>
      </c>
      <c r="D28" s="19" t="s">
        <v>98</v>
      </c>
      <c r="E28" s="19">
        <v>2167</v>
      </c>
      <c r="G28" s="19" t="s">
        <v>99</v>
      </c>
      <c r="H28" s="19">
        <v>3</v>
      </c>
    </row>
    <row r="29" spans="1:61" s="19" customFormat="1" hidden="1" x14ac:dyDescent="0.3">
      <c r="A29" s="22">
        <v>25</v>
      </c>
      <c r="B29" s="22" t="s">
        <v>100</v>
      </c>
      <c r="C29" s="23">
        <v>32977</v>
      </c>
      <c r="D29" s="22" t="s">
        <v>101</v>
      </c>
      <c r="E29" s="22">
        <v>1850</v>
      </c>
      <c r="F29" s="22" t="s">
        <v>102</v>
      </c>
      <c r="G29" s="22" t="s">
        <v>103</v>
      </c>
      <c r="H29" s="22">
        <v>5</v>
      </c>
    </row>
    <row r="30" spans="1:61" s="19" customFormat="1" hidden="1" x14ac:dyDescent="0.3">
      <c r="A30" s="19">
        <v>26</v>
      </c>
      <c r="B30" s="19" t="s">
        <v>104</v>
      </c>
      <c r="C30" s="20">
        <v>33117</v>
      </c>
      <c r="D30" s="19" t="s">
        <v>105</v>
      </c>
      <c r="E30" s="19">
        <v>1944</v>
      </c>
      <c r="G30" s="19" t="s">
        <v>106</v>
      </c>
      <c r="H30" s="19" t="s">
        <v>107</v>
      </c>
      <c r="I30" s="19" t="s">
        <v>373</v>
      </c>
    </row>
    <row r="31" spans="1:61" s="19" customFormat="1" hidden="1" x14ac:dyDescent="0.3">
      <c r="A31" s="19">
        <v>27</v>
      </c>
      <c r="B31" s="19" t="s">
        <v>108</v>
      </c>
      <c r="C31" s="20">
        <v>33378</v>
      </c>
      <c r="D31" s="19" t="s">
        <v>109</v>
      </c>
      <c r="E31" s="19">
        <v>1726</v>
      </c>
      <c r="G31" s="19" t="s">
        <v>94</v>
      </c>
      <c r="H31" s="19">
        <v>8</v>
      </c>
      <c r="I31" s="19" t="s">
        <v>363</v>
      </c>
    </row>
    <row r="32" spans="1:61" s="19" customFormat="1" hidden="1" x14ac:dyDescent="0.3">
      <c r="A32" s="22">
        <v>28</v>
      </c>
      <c r="B32" s="22" t="s">
        <v>110</v>
      </c>
      <c r="C32" s="23">
        <v>33404</v>
      </c>
      <c r="D32" s="22" t="s">
        <v>111</v>
      </c>
      <c r="E32" s="22">
        <v>425</v>
      </c>
      <c r="F32" s="22" t="s">
        <v>112</v>
      </c>
      <c r="G32" s="22" t="s">
        <v>113</v>
      </c>
      <c r="H32" s="22">
        <v>8</v>
      </c>
    </row>
    <row r="33" spans="1:9" s="19" customFormat="1" hidden="1" x14ac:dyDescent="0.3">
      <c r="A33" s="19">
        <v>29</v>
      </c>
      <c r="B33" s="19" t="s">
        <v>114</v>
      </c>
      <c r="C33" s="20">
        <v>33509</v>
      </c>
      <c r="D33" s="19" t="s">
        <v>115</v>
      </c>
      <c r="E33" s="19" t="s">
        <v>116</v>
      </c>
      <c r="G33" s="19" t="s">
        <v>117</v>
      </c>
      <c r="H33" s="19">
        <v>7</v>
      </c>
    </row>
    <row r="34" spans="1:9" s="19" customFormat="1" hidden="1" x14ac:dyDescent="0.3">
      <c r="A34" s="19">
        <v>30</v>
      </c>
      <c r="B34" s="19" t="s">
        <v>118</v>
      </c>
      <c r="C34" s="20">
        <v>33530</v>
      </c>
      <c r="D34" s="19" t="s">
        <v>119</v>
      </c>
      <c r="E34" s="19">
        <v>1571</v>
      </c>
      <c r="G34" s="19" t="s">
        <v>120</v>
      </c>
      <c r="H34" s="19">
        <v>5</v>
      </c>
    </row>
    <row r="35" spans="1:9" s="19" customFormat="1" ht="28.8" hidden="1" x14ac:dyDescent="0.3">
      <c r="A35" s="30">
        <v>31</v>
      </c>
      <c r="B35" s="31" t="s">
        <v>121</v>
      </c>
      <c r="C35" s="32">
        <v>33726</v>
      </c>
      <c r="D35" s="30" t="s">
        <v>122</v>
      </c>
      <c r="E35" s="30">
        <v>2825</v>
      </c>
      <c r="F35" s="30" t="s">
        <v>123</v>
      </c>
      <c r="G35" s="22" t="s">
        <v>33</v>
      </c>
      <c r="H35" s="22">
        <v>3</v>
      </c>
      <c r="I35" s="33" t="s">
        <v>378</v>
      </c>
    </row>
    <row r="36" spans="1:9" s="19" customFormat="1" hidden="1" x14ac:dyDescent="0.3">
      <c r="A36" s="19">
        <v>32</v>
      </c>
      <c r="B36" s="18" t="s">
        <v>124</v>
      </c>
      <c r="C36" s="20">
        <v>34104</v>
      </c>
      <c r="D36" s="19" t="s">
        <v>125</v>
      </c>
      <c r="E36" s="19">
        <v>2633</v>
      </c>
      <c r="G36" s="19" t="s">
        <v>113</v>
      </c>
      <c r="H36" s="19">
        <v>5</v>
      </c>
      <c r="I36" s="19" t="s">
        <v>367</v>
      </c>
    </row>
    <row r="37" spans="1:9" s="19" customFormat="1" hidden="1" x14ac:dyDescent="0.3">
      <c r="A37" s="19">
        <v>33</v>
      </c>
      <c r="B37" s="19" t="s">
        <v>126</v>
      </c>
      <c r="C37" s="20">
        <v>34405</v>
      </c>
      <c r="D37" s="19" t="s">
        <v>127</v>
      </c>
      <c r="E37" s="19">
        <v>1654</v>
      </c>
      <c r="G37" s="19" t="s">
        <v>68</v>
      </c>
      <c r="H37" s="19">
        <v>3</v>
      </c>
      <c r="I37" s="19" t="s">
        <v>364</v>
      </c>
    </row>
    <row r="38" spans="1:9" s="19" customFormat="1" hidden="1" x14ac:dyDescent="0.3">
      <c r="A38" s="22">
        <v>34</v>
      </c>
      <c r="B38" s="22" t="s">
        <v>128</v>
      </c>
      <c r="C38" s="23">
        <v>34440</v>
      </c>
      <c r="D38" s="22" t="s">
        <v>129</v>
      </c>
      <c r="E38" s="22">
        <v>44</v>
      </c>
      <c r="F38" s="22" t="s">
        <v>130</v>
      </c>
      <c r="G38" s="22" t="s">
        <v>57</v>
      </c>
      <c r="H38" s="22">
        <v>1</v>
      </c>
    </row>
    <row r="39" spans="1:9" s="19" customFormat="1" hidden="1" x14ac:dyDescent="0.3">
      <c r="A39" s="19">
        <v>35</v>
      </c>
      <c r="B39" s="19" t="s">
        <v>131</v>
      </c>
      <c r="C39" s="20">
        <v>34488</v>
      </c>
      <c r="D39" s="19" t="s">
        <v>132</v>
      </c>
      <c r="E39" s="19" t="s">
        <v>133</v>
      </c>
      <c r="G39" s="19" t="s">
        <v>134</v>
      </c>
      <c r="H39" s="19">
        <v>2</v>
      </c>
    </row>
    <row r="40" spans="1:9" s="19" customFormat="1" hidden="1" x14ac:dyDescent="0.3">
      <c r="B40" s="19" t="s">
        <v>135</v>
      </c>
      <c r="C40" s="20"/>
    </row>
    <row r="41" spans="1:9" s="19" customFormat="1" hidden="1" x14ac:dyDescent="0.3">
      <c r="A41" s="19">
        <v>36</v>
      </c>
      <c r="B41" s="19" t="s">
        <v>136</v>
      </c>
      <c r="C41" s="20">
        <v>34573</v>
      </c>
      <c r="D41" s="19" t="s">
        <v>137</v>
      </c>
      <c r="E41" s="19" t="s">
        <v>138</v>
      </c>
      <c r="G41" s="19" t="s">
        <v>139</v>
      </c>
      <c r="H41" s="19">
        <v>7</v>
      </c>
    </row>
    <row r="42" spans="1:9" s="19" customFormat="1" hidden="1" x14ac:dyDescent="0.3">
      <c r="B42" s="19" t="s">
        <v>140</v>
      </c>
      <c r="F42" s="19" t="s">
        <v>141</v>
      </c>
    </row>
    <row r="43" spans="1:9" s="19" customFormat="1" hidden="1" x14ac:dyDescent="0.3">
      <c r="A43" s="19">
        <v>37</v>
      </c>
      <c r="B43" s="19" t="s">
        <v>142</v>
      </c>
      <c r="C43" s="20">
        <v>34678</v>
      </c>
      <c r="D43" s="19" t="s">
        <v>143</v>
      </c>
      <c r="E43" s="19" t="s">
        <v>144</v>
      </c>
      <c r="G43" s="19" t="s">
        <v>103</v>
      </c>
      <c r="H43" s="19">
        <v>5</v>
      </c>
    </row>
    <row r="44" spans="1:9" s="19" customFormat="1" hidden="1" x14ac:dyDescent="0.3">
      <c r="A44" s="19">
        <v>38</v>
      </c>
      <c r="B44" s="19" t="s">
        <v>145</v>
      </c>
      <c r="C44" s="20">
        <v>34700</v>
      </c>
      <c r="D44" s="19" t="s">
        <v>146</v>
      </c>
      <c r="E44" s="19">
        <v>4369</v>
      </c>
      <c r="G44" s="19" t="s">
        <v>79</v>
      </c>
      <c r="H44" s="19">
        <v>1</v>
      </c>
    </row>
    <row r="45" spans="1:9" s="19" customFormat="1" hidden="1" x14ac:dyDescent="0.3">
      <c r="A45" s="22">
        <v>39</v>
      </c>
      <c r="B45" s="18" t="s">
        <v>147</v>
      </c>
      <c r="C45" s="23">
        <v>34839</v>
      </c>
      <c r="D45" s="22" t="s">
        <v>148</v>
      </c>
      <c r="E45" s="22">
        <v>5348</v>
      </c>
      <c r="F45" s="22" t="s">
        <v>60</v>
      </c>
      <c r="G45" s="22" t="s">
        <v>149</v>
      </c>
      <c r="H45" s="22">
        <v>4</v>
      </c>
      <c r="I45" s="19" t="s">
        <v>374</v>
      </c>
    </row>
    <row r="46" spans="1:9" s="19" customFormat="1" hidden="1" x14ac:dyDescent="0.3">
      <c r="A46" s="19">
        <v>40</v>
      </c>
      <c r="B46" s="19" t="s">
        <v>150</v>
      </c>
      <c r="C46" s="20">
        <v>34842</v>
      </c>
      <c r="D46" s="19" t="s">
        <v>151</v>
      </c>
      <c r="E46" s="19" t="s">
        <v>152</v>
      </c>
      <c r="G46" s="19" t="s">
        <v>153</v>
      </c>
      <c r="H46" s="19">
        <v>4</v>
      </c>
      <c r="I46" s="19" t="s">
        <v>365</v>
      </c>
    </row>
    <row r="47" spans="1:9" s="19" customFormat="1" hidden="1" x14ac:dyDescent="0.3">
      <c r="A47" s="22">
        <v>41</v>
      </c>
      <c r="B47" s="22" t="s">
        <v>154</v>
      </c>
      <c r="C47" s="23">
        <v>34846</v>
      </c>
      <c r="D47" s="22" t="s">
        <v>155</v>
      </c>
      <c r="E47" s="22">
        <v>4804</v>
      </c>
      <c r="F47" s="22"/>
      <c r="G47" s="22" t="s">
        <v>156</v>
      </c>
      <c r="H47" s="22">
        <v>3</v>
      </c>
    </row>
    <row r="48" spans="1:9" s="19" customFormat="1" hidden="1" x14ac:dyDescent="0.3">
      <c r="A48" s="19">
        <v>42</v>
      </c>
      <c r="B48" s="19" t="s">
        <v>157</v>
      </c>
      <c r="C48" s="20">
        <v>34950</v>
      </c>
      <c r="D48" s="19" t="s">
        <v>158</v>
      </c>
      <c r="E48" s="19">
        <v>3521</v>
      </c>
      <c r="G48" s="19" t="s">
        <v>159</v>
      </c>
      <c r="H48" s="19">
        <v>2</v>
      </c>
    </row>
    <row r="49" spans="1:9" s="19" customFormat="1" hidden="1" x14ac:dyDescent="0.3">
      <c r="B49" s="18" t="s">
        <v>160</v>
      </c>
      <c r="C49" s="20"/>
      <c r="I49" s="19" t="s">
        <v>374</v>
      </c>
    </row>
    <row r="50" spans="1:9" s="19" customFormat="1" hidden="1" x14ac:dyDescent="0.3">
      <c r="A50" s="22">
        <v>43</v>
      </c>
      <c r="B50" s="22" t="s">
        <v>161</v>
      </c>
      <c r="C50" s="23">
        <v>35000</v>
      </c>
      <c r="D50" s="22" t="s">
        <v>162</v>
      </c>
      <c r="E50" s="22">
        <v>4632</v>
      </c>
      <c r="F50" s="22" t="s">
        <v>163</v>
      </c>
    </row>
    <row r="51" spans="1:9" s="19" customFormat="1" hidden="1" x14ac:dyDescent="0.3">
      <c r="A51" s="19">
        <v>44</v>
      </c>
      <c r="B51" s="19" t="s">
        <v>164</v>
      </c>
      <c r="C51" s="20">
        <v>35090</v>
      </c>
      <c r="D51" s="19" t="s">
        <v>165</v>
      </c>
      <c r="E51" s="19">
        <v>4226</v>
      </c>
      <c r="G51" s="19" t="s">
        <v>166</v>
      </c>
      <c r="H51" s="19">
        <v>2</v>
      </c>
    </row>
    <row r="52" spans="1:9" s="19" customFormat="1" hidden="1" x14ac:dyDescent="0.3">
      <c r="A52" s="22">
        <v>45</v>
      </c>
      <c r="B52" s="22" t="s">
        <v>167</v>
      </c>
      <c r="C52" s="23">
        <v>35169</v>
      </c>
      <c r="D52" s="22" t="s">
        <v>168</v>
      </c>
      <c r="E52" s="22">
        <v>2350</v>
      </c>
      <c r="F52" s="22" t="s">
        <v>169</v>
      </c>
      <c r="G52" s="22" t="s">
        <v>170</v>
      </c>
      <c r="H52" s="22">
        <v>7</v>
      </c>
    </row>
    <row r="53" spans="1:9" s="19" customFormat="1" hidden="1" x14ac:dyDescent="0.3">
      <c r="A53" s="22">
        <v>46</v>
      </c>
      <c r="B53" s="22" t="s">
        <v>171</v>
      </c>
      <c r="C53" s="23">
        <v>35314</v>
      </c>
      <c r="D53" s="22" t="s">
        <v>172</v>
      </c>
      <c r="E53" s="22">
        <v>5949</v>
      </c>
      <c r="F53" s="22" t="s">
        <v>173</v>
      </c>
      <c r="G53" s="22" t="s">
        <v>174</v>
      </c>
      <c r="H53" s="22">
        <v>2</v>
      </c>
    </row>
    <row r="54" spans="1:9" s="19" customFormat="1" hidden="1" x14ac:dyDescent="0.3">
      <c r="A54" s="22">
        <v>47</v>
      </c>
      <c r="B54" s="22" t="s">
        <v>175</v>
      </c>
      <c r="C54" s="23">
        <v>35321</v>
      </c>
      <c r="D54" s="22" t="s">
        <v>176</v>
      </c>
      <c r="E54" s="22">
        <v>5949</v>
      </c>
      <c r="F54" s="22" t="s">
        <v>60</v>
      </c>
      <c r="G54" s="22" t="s">
        <v>177</v>
      </c>
      <c r="H54" s="22">
        <v>8</v>
      </c>
    </row>
    <row r="55" spans="1:9" s="19" customFormat="1" hidden="1" x14ac:dyDescent="0.3">
      <c r="A55" s="22">
        <v>48</v>
      </c>
      <c r="B55" s="22" t="s">
        <v>178</v>
      </c>
      <c r="C55" s="23">
        <v>35343</v>
      </c>
      <c r="D55" s="22" t="s">
        <v>179</v>
      </c>
      <c r="E55" s="22">
        <v>6145</v>
      </c>
      <c r="F55" s="22" t="s">
        <v>60</v>
      </c>
      <c r="G55" s="22" t="s">
        <v>180</v>
      </c>
      <c r="H55" s="22">
        <v>7</v>
      </c>
    </row>
    <row r="56" spans="1:9" s="19" customFormat="1" ht="43.2" hidden="1" x14ac:dyDescent="0.3">
      <c r="A56" s="22">
        <v>49</v>
      </c>
      <c r="B56" s="18" t="s">
        <v>181</v>
      </c>
      <c r="C56" s="23">
        <v>24397</v>
      </c>
      <c r="D56" s="22" t="s">
        <v>182</v>
      </c>
      <c r="E56" s="22">
        <v>6642</v>
      </c>
      <c r="F56" s="22" t="s">
        <v>183</v>
      </c>
      <c r="G56" s="22" t="s">
        <v>184</v>
      </c>
      <c r="H56" s="22">
        <v>9</v>
      </c>
      <c r="I56" s="21" t="s">
        <v>376</v>
      </c>
    </row>
    <row r="57" spans="1:9" s="19" customFormat="1" hidden="1" x14ac:dyDescent="0.3">
      <c r="A57" s="19">
        <v>50</v>
      </c>
      <c r="B57" s="19" t="s">
        <v>185</v>
      </c>
      <c r="C57" s="20">
        <v>35364</v>
      </c>
      <c r="D57" s="19" t="s">
        <v>186</v>
      </c>
      <c r="E57" s="19">
        <v>6148</v>
      </c>
      <c r="F57" s="19" t="s">
        <v>187</v>
      </c>
      <c r="G57" s="19" t="s">
        <v>188</v>
      </c>
      <c r="H57" s="19">
        <v>5</v>
      </c>
    </row>
    <row r="58" spans="1:9" s="19" customFormat="1" hidden="1" x14ac:dyDescent="0.3">
      <c r="A58" s="22">
        <v>51</v>
      </c>
      <c r="B58" s="22" t="s">
        <v>189</v>
      </c>
      <c r="C58" s="23">
        <v>35385</v>
      </c>
      <c r="D58" s="22" t="s">
        <v>190</v>
      </c>
      <c r="E58" s="22">
        <v>4831</v>
      </c>
      <c r="F58" s="22" t="s">
        <v>191</v>
      </c>
      <c r="G58" s="22" t="s">
        <v>68</v>
      </c>
      <c r="H58" s="22">
        <v>3</v>
      </c>
    </row>
    <row r="59" spans="1:9" s="19" customFormat="1" hidden="1" x14ac:dyDescent="0.3">
      <c r="A59" s="19">
        <v>52</v>
      </c>
      <c r="B59" s="19" t="s">
        <v>192</v>
      </c>
      <c r="C59" s="20">
        <v>35483</v>
      </c>
      <c r="D59" s="19" t="s">
        <v>193</v>
      </c>
      <c r="E59" s="19">
        <v>5781</v>
      </c>
      <c r="G59" s="19" t="s">
        <v>61</v>
      </c>
      <c r="H59" s="19">
        <v>5</v>
      </c>
      <c r="I59" s="19" t="s">
        <v>366</v>
      </c>
    </row>
    <row r="60" spans="1:9" s="19" customFormat="1" hidden="1" x14ac:dyDescent="0.3">
      <c r="A60" s="19">
        <v>53</v>
      </c>
      <c r="B60" s="19" t="s">
        <v>194</v>
      </c>
      <c r="C60" s="20">
        <v>35567</v>
      </c>
      <c r="D60" s="19" t="s">
        <v>195</v>
      </c>
      <c r="E60" s="19">
        <v>3999</v>
      </c>
      <c r="G60" s="19" t="s">
        <v>38</v>
      </c>
      <c r="H60" s="19">
        <v>6</v>
      </c>
    </row>
    <row r="61" spans="1:9" s="19" customFormat="1" hidden="1" x14ac:dyDescent="0.3">
      <c r="A61" s="22">
        <v>54</v>
      </c>
      <c r="B61" s="22" t="s">
        <v>196</v>
      </c>
      <c r="C61" s="23">
        <v>35588</v>
      </c>
      <c r="D61" s="22" t="s">
        <v>197</v>
      </c>
      <c r="E61" s="22">
        <v>6230</v>
      </c>
      <c r="F61" s="22" t="s">
        <v>198</v>
      </c>
      <c r="G61" s="22" t="s">
        <v>199</v>
      </c>
      <c r="H61" s="22">
        <v>7</v>
      </c>
    </row>
    <row r="62" spans="1:9" s="19" customFormat="1" hidden="1" x14ac:dyDescent="0.3">
      <c r="A62" s="19">
        <v>55</v>
      </c>
      <c r="B62" s="19" t="s">
        <v>200</v>
      </c>
      <c r="C62" s="20">
        <v>35693</v>
      </c>
      <c r="D62" s="19" t="s">
        <v>201</v>
      </c>
      <c r="E62" s="19">
        <v>6466</v>
      </c>
      <c r="G62" s="19" t="s">
        <v>202</v>
      </c>
      <c r="H62" s="19">
        <v>5</v>
      </c>
      <c r="I62" s="19" t="s">
        <v>366</v>
      </c>
    </row>
    <row r="63" spans="1:9" s="19" customFormat="1" hidden="1" x14ac:dyDescent="0.3">
      <c r="A63" s="22">
        <v>56</v>
      </c>
      <c r="B63" s="18" t="s">
        <v>203</v>
      </c>
      <c r="C63" s="23">
        <v>35630</v>
      </c>
      <c r="D63" s="22" t="s">
        <v>204</v>
      </c>
      <c r="E63" s="22">
        <v>2094</v>
      </c>
      <c r="F63" s="22"/>
      <c r="G63" s="22" t="s">
        <v>188</v>
      </c>
      <c r="H63" s="22">
        <v>9</v>
      </c>
      <c r="I63" s="19" t="s">
        <v>374</v>
      </c>
    </row>
    <row r="64" spans="1:9" s="19" customFormat="1" ht="43.2" hidden="1" x14ac:dyDescent="0.3">
      <c r="A64" s="19">
        <v>57</v>
      </c>
      <c r="B64" s="18" t="s">
        <v>205</v>
      </c>
      <c r="C64" s="20">
        <v>35693</v>
      </c>
      <c r="D64" s="19" t="s">
        <v>206</v>
      </c>
      <c r="E64" s="19">
        <v>7311</v>
      </c>
      <c r="G64" s="19" t="s">
        <v>180</v>
      </c>
      <c r="H64" s="19">
        <v>7</v>
      </c>
      <c r="I64" s="21" t="s">
        <v>370</v>
      </c>
    </row>
    <row r="65" spans="1:9" s="19" customFormat="1" hidden="1" x14ac:dyDescent="0.3">
      <c r="C65" s="20"/>
      <c r="D65" s="19" t="s">
        <v>207</v>
      </c>
      <c r="E65" s="19">
        <v>6682</v>
      </c>
    </row>
    <row r="66" spans="1:9" s="19" customFormat="1" hidden="1" x14ac:dyDescent="0.3">
      <c r="A66" s="19">
        <v>58</v>
      </c>
      <c r="B66" s="18" t="s">
        <v>208</v>
      </c>
      <c r="C66" s="20">
        <v>35557</v>
      </c>
      <c r="D66" s="19" t="s">
        <v>209</v>
      </c>
      <c r="E66" s="19">
        <v>1177</v>
      </c>
      <c r="G66" s="18" t="s">
        <v>57</v>
      </c>
      <c r="H66" s="19">
        <v>1</v>
      </c>
      <c r="I66" s="19" t="s">
        <v>362</v>
      </c>
    </row>
    <row r="67" spans="1:9" s="19" customFormat="1" hidden="1" x14ac:dyDescent="0.3">
      <c r="A67" s="30">
        <v>59</v>
      </c>
      <c r="B67" s="30" t="s">
        <v>210</v>
      </c>
      <c r="C67" s="32">
        <v>35750</v>
      </c>
      <c r="D67" s="30" t="s">
        <v>211</v>
      </c>
      <c r="E67" s="30">
        <v>5030</v>
      </c>
      <c r="F67" s="30" t="s">
        <v>212</v>
      </c>
      <c r="G67" s="30" t="s">
        <v>94</v>
      </c>
      <c r="H67" s="22">
        <v>8</v>
      </c>
    </row>
    <row r="68" spans="1:9" s="19" customFormat="1" hidden="1" x14ac:dyDescent="0.3">
      <c r="A68" s="22">
        <v>60</v>
      </c>
      <c r="B68" s="22" t="s">
        <v>213</v>
      </c>
      <c r="C68" s="23">
        <v>35854</v>
      </c>
      <c r="D68" s="22" t="s">
        <v>214</v>
      </c>
      <c r="E68" s="22">
        <v>6899</v>
      </c>
      <c r="F68" s="22" t="s">
        <v>215</v>
      </c>
      <c r="G68" s="22" t="s">
        <v>216</v>
      </c>
      <c r="H68" s="22">
        <v>2</v>
      </c>
    </row>
    <row r="69" spans="1:9" s="19" customFormat="1" hidden="1" x14ac:dyDescent="0.3">
      <c r="A69" s="22">
        <v>61</v>
      </c>
      <c r="B69" s="22" t="s">
        <v>217</v>
      </c>
      <c r="C69" s="23">
        <v>35903</v>
      </c>
      <c r="D69" s="22" t="s">
        <v>218</v>
      </c>
      <c r="E69" s="22">
        <v>6635</v>
      </c>
      <c r="F69" s="22" t="s">
        <v>112</v>
      </c>
      <c r="G69" s="22" t="s">
        <v>53</v>
      </c>
      <c r="H69" s="22">
        <v>3</v>
      </c>
    </row>
    <row r="70" spans="1:9" s="19" customFormat="1" hidden="1" x14ac:dyDescent="0.3">
      <c r="A70" s="22">
        <v>62</v>
      </c>
      <c r="B70" s="22" t="s">
        <v>219</v>
      </c>
      <c r="C70" s="23">
        <v>35964</v>
      </c>
      <c r="D70" s="22" t="s">
        <v>220</v>
      </c>
      <c r="E70" s="22">
        <v>7488</v>
      </c>
      <c r="F70" s="22" t="s">
        <v>221</v>
      </c>
      <c r="G70" s="22" t="s">
        <v>88</v>
      </c>
      <c r="H70" s="22">
        <v>7</v>
      </c>
    </row>
    <row r="71" spans="1:9" s="19" customFormat="1" hidden="1" x14ac:dyDescent="0.3">
      <c r="A71" s="22">
        <v>63</v>
      </c>
      <c r="B71" s="22" t="s">
        <v>222</v>
      </c>
      <c r="C71" s="23">
        <v>36088</v>
      </c>
      <c r="D71" s="22" t="s">
        <v>223</v>
      </c>
      <c r="E71" s="22" t="s">
        <v>224</v>
      </c>
      <c r="F71" s="22" t="s">
        <v>225</v>
      </c>
      <c r="G71" s="22" t="s">
        <v>26</v>
      </c>
      <c r="H71" s="22">
        <v>6</v>
      </c>
    </row>
    <row r="72" spans="1:9" s="19" customFormat="1" hidden="1" x14ac:dyDescent="0.3">
      <c r="A72" s="22">
        <v>64</v>
      </c>
      <c r="B72" s="22" t="s">
        <v>226</v>
      </c>
      <c r="C72" s="23">
        <v>36091</v>
      </c>
      <c r="D72" s="22" t="s">
        <v>227</v>
      </c>
      <c r="E72" s="22">
        <v>5570</v>
      </c>
      <c r="F72" s="22" t="s">
        <v>228</v>
      </c>
      <c r="G72" s="22" t="s">
        <v>188</v>
      </c>
      <c r="H72" s="22">
        <v>5</v>
      </c>
    </row>
    <row r="73" spans="1:9" s="19" customFormat="1" hidden="1" x14ac:dyDescent="0.3">
      <c r="A73" s="19">
        <v>65</v>
      </c>
      <c r="B73" s="19" t="s">
        <v>229</v>
      </c>
      <c r="C73" s="20">
        <v>36163</v>
      </c>
      <c r="D73" s="19" t="s">
        <v>230</v>
      </c>
      <c r="E73" s="19">
        <v>6626</v>
      </c>
      <c r="G73" s="19" t="s">
        <v>231</v>
      </c>
      <c r="H73" s="19">
        <v>1</v>
      </c>
    </row>
    <row r="74" spans="1:9" s="19" customFormat="1" hidden="1" x14ac:dyDescent="0.3">
      <c r="A74" s="19">
        <v>66</v>
      </c>
      <c r="B74" s="19" t="s">
        <v>232</v>
      </c>
      <c r="C74" s="20">
        <v>36267</v>
      </c>
      <c r="D74" s="19" t="s">
        <v>233</v>
      </c>
      <c r="E74" s="19">
        <v>5994</v>
      </c>
      <c r="F74" s="19" t="s">
        <v>234</v>
      </c>
      <c r="G74" s="19" t="s">
        <v>235</v>
      </c>
      <c r="H74" s="19">
        <v>6</v>
      </c>
    </row>
    <row r="75" spans="1:9" s="19" customFormat="1" hidden="1" x14ac:dyDescent="0.3">
      <c r="A75" s="30">
        <v>67</v>
      </c>
      <c r="B75" s="30" t="s">
        <v>236</v>
      </c>
      <c r="C75" s="32">
        <v>36292</v>
      </c>
      <c r="D75" s="30" t="s">
        <v>237</v>
      </c>
      <c r="E75" s="30" t="s">
        <v>238</v>
      </c>
      <c r="F75" s="30" t="s">
        <v>239</v>
      </c>
      <c r="G75" s="22" t="s">
        <v>68</v>
      </c>
      <c r="H75" s="22">
        <v>3</v>
      </c>
    </row>
    <row r="76" spans="1:9" s="19" customFormat="1" hidden="1" x14ac:dyDescent="0.3">
      <c r="A76" s="22">
        <v>68</v>
      </c>
      <c r="B76" s="22" t="s">
        <v>240</v>
      </c>
      <c r="C76" s="23">
        <v>36457</v>
      </c>
      <c r="D76" s="22" t="s">
        <v>241</v>
      </c>
      <c r="E76" s="22">
        <v>9587</v>
      </c>
      <c r="F76" s="22" t="s">
        <v>60</v>
      </c>
      <c r="G76" s="22" t="s">
        <v>94</v>
      </c>
      <c r="H76" s="22">
        <v>8</v>
      </c>
    </row>
    <row r="77" spans="1:9" s="19" customFormat="1" hidden="1" x14ac:dyDescent="0.3">
      <c r="A77" s="22">
        <v>69</v>
      </c>
      <c r="B77" s="22" t="s">
        <v>242</v>
      </c>
      <c r="C77" s="23">
        <v>36631</v>
      </c>
      <c r="D77" s="22" t="s">
        <v>243</v>
      </c>
      <c r="E77" s="22">
        <v>1533</v>
      </c>
      <c r="F77" s="22" t="s">
        <v>244</v>
      </c>
      <c r="G77" s="22" t="s">
        <v>29</v>
      </c>
      <c r="H77" s="22">
        <v>6</v>
      </c>
    </row>
    <row r="78" spans="1:9" s="19" customFormat="1" hidden="1" x14ac:dyDescent="0.3">
      <c r="A78" s="22"/>
      <c r="B78" s="22"/>
      <c r="C78" s="23"/>
      <c r="D78" s="22"/>
      <c r="E78" s="22"/>
      <c r="F78" s="22" t="s">
        <v>245</v>
      </c>
      <c r="G78" s="22"/>
      <c r="H78" s="22"/>
    </row>
    <row r="79" spans="1:9" s="19" customFormat="1" hidden="1" x14ac:dyDescent="0.3">
      <c r="A79" s="19">
        <v>70</v>
      </c>
      <c r="B79" s="19" t="s">
        <v>246</v>
      </c>
      <c r="C79" s="20">
        <v>36647</v>
      </c>
      <c r="D79" s="19" t="s">
        <v>247</v>
      </c>
      <c r="E79" s="19">
        <v>4627</v>
      </c>
      <c r="G79" s="19" t="s">
        <v>79</v>
      </c>
      <c r="H79" s="19">
        <v>1</v>
      </c>
    </row>
    <row r="80" spans="1:9" s="19" customFormat="1" hidden="1" x14ac:dyDescent="0.3">
      <c r="A80" s="22">
        <v>71</v>
      </c>
      <c r="B80" s="18" t="s">
        <v>248</v>
      </c>
      <c r="C80" s="23">
        <v>36686</v>
      </c>
      <c r="D80" s="24" t="s">
        <v>249</v>
      </c>
      <c r="E80" s="22">
        <v>11280</v>
      </c>
      <c r="F80" s="22" t="s">
        <v>60</v>
      </c>
      <c r="G80" s="22" t="s">
        <v>250</v>
      </c>
      <c r="H80" s="22">
        <v>9</v>
      </c>
      <c r="I80" s="19" t="s">
        <v>374</v>
      </c>
    </row>
    <row r="81" spans="1:9" s="19" customFormat="1" hidden="1" x14ac:dyDescent="0.3">
      <c r="A81" s="19">
        <v>72</v>
      </c>
      <c r="B81" s="19" t="s">
        <v>251</v>
      </c>
      <c r="C81" s="20">
        <v>36706</v>
      </c>
      <c r="D81" s="19" t="s">
        <v>252</v>
      </c>
      <c r="E81" s="19">
        <v>9488</v>
      </c>
      <c r="G81" s="19" t="s">
        <v>253</v>
      </c>
      <c r="H81" s="19">
        <v>5</v>
      </c>
      <c r="I81" s="19" t="s">
        <v>366</v>
      </c>
    </row>
    <row r="82" spans="1:9" s="19" customFormat="1" hidden="1" x14ac:dyDescent="0.3">
      <c r="A82" s="22">
        <v>73</v>
      </c>
      <c r="B82" s="22" t="s">
        <v>254</v>
      </c>
      <c r="C82" s="23">
        <v>36764</v>
      </c>
      <c r="D82" s="22" t="s">
        <v>255</v>
      </c>
      <c r="E82" s="22">
        <v>9816</v>
      </c>
      <c r="F82" s="22" t="s">
        <v>256</v>
      </c>
      <c r="G82" s="22" t="s">
        <v>257</v>
      </c>
      <c r="H82" s="22">
        <v>5</v>
      </c>
    </row>
    <row r="83" spans="1:9" s="19" customFormat="1" hidden="1" x14ac:dyDescent="0.3">
      <c r="A83" s="19">
        <v>74</v>
      </c>
      <c r="B83" s="19" t="s">
        <v>258</v>
      </c>
      <c r="C83" s="20">
        <v>36962</v>
      </c>
      <c r="D83" s="19" t="s">
        <v>259</v>
      </c>
      <c r="E83" s="19">
        <v>6348</v>
      </c>
      <c r="G83" s="19" t="s">
        <v>61</v>
      </c>
      <c r="H83" s="19">
        <v>5</v>
      </c>
      <c r="I83" s="19" t="s">
        <v>366</v>
      </c>
    </row>
    <row r="84" spans="1:9" s="19" customFormat="1" ht="43.2" hidden="1" x14ac:dyDescent="0.3">
      <c r="A84" s="22">
        <v>75</v>
      </c>
      <c r="B84" s="18" t="s">
        <v>260</v>
      </c>
      <c r="C84" s="23">
        <v>37122</v>
      </c>
      <c r="D84" s="22" t="s">
        <v>261</v>
      </c>
      <c r="E84" s="22" t="s">
        <v>262</v>
      </c>
      <c r="F84" s="25" t="s">
        <v>263</v>
      </c>
      <c r="G84" s="22" t="s">
        <v>264</v>
      </c>
      <c r="H84" s="22">
        <v>9</v>
      </c>
      <c r="I84" s="21" t="s">
        <v>375</v>
      </c>
    </row>
    <row r="85" spans="1:9" s="19" customFormat="1" hidden="1" x14ac:dyDescent="0.3">
      <c r="A85" s="30">
        <v>76</v>
      </c>
      <c r="B85" s="31" t="s">
        <v>265</v>
      </c>
      <c r="C85" s="32">
        <v>37166</v>
      </c>
      <c r="D85" s="30" t="s">
        <v>266</v>
      </c>
      <c r="E85" s="30">
        <v>7226</v>
      </c>
      <c r="F85" s="30" t="s">
        <v>267</v>
      </c>
      <c r="G85" s="30" t="s">
        <v>74</v>
      </c>
      <c r="H85" s="22">
        <v>3</v>
      </c>
      <c r="I85" s="19" t="s">
        <v>361</v>
      </c>
    </row>
    <row r="86" spans="1:9" s="19" customFormat="1" hidden="1" x14ac:dyDescent="0.3">
      <c r="A86" s="19">
        <v>77</v>
      </c>
      <c r="B86" s="19" t="s">
        <v>268</v>
      </c>
      <c r="C86" s="20">
        <v>37339</v>
      </c>
      <c r="D86" s="19" t="s">
        <v>269</v>
      </c>
      <c r="E86" s="19">
        <v>11639</v>
      </c>
      <c r="G86" s="19" t="s">
        <v>61</v>
      </c>
      <c r="H86" s="19">
        <v>5</v>
      </c>
      <c r="I86" s="19" t="s">
        <v>366</v>
      </c>
    </row>
    <row r="87" spans="1:9" s="19" customFormat="1" hidden="1" x14ac:dyDescent="0.3">
      <c r="A87" s="22">
        <v>78</v>
      </c>
      <c r="B87" s="22" t="s">
        <v>270</v>
      </c>
      <c r="C87" s="23">
        <v>37374</v>
      </c>
      <c r="D87" s="22" t="s">
        <v>271</v>
      </c>
      <c r="E87" s="22">
        <v>12031</v>
      </c>
      <c r="F87" s="22" t="s">
        <v>272</v>
      </c>
      <c r="G87" s="22" t="s">
        <v>180</v>
      </c>
      <c r="H87" s="22">
        <v>7</v>
      </c>
    </row>
    <row r="88" spans="1:9" s="19" customFormat="1" hidden="1" x14ac:dyDescent="0.3">
      <c r="A88" s="22">
        <v>79</v>
      </c>
      <c r="B88" s="22" t="s">
        <v>273</v>
      </c>
      <c r="C88" s="23">
        <v>37458</v>
      </c>
      <c r="D88" s="22" t="s">
        <v>274</v>
      </c>
      <c r="E88" s="22" t="s">
        <v>275</v>
      </c>
      <c r="F88" s="22" t="s">
        <v>276</v>
      </c>
      <c r="G88" s="22" t="s">
        <v>277</v>
      </c>
      <c r="H88" s="22">
        <v>7</v>
      </c>
    </row>
    <row r="89" spans="1:9" s="19" customFormat="1" hidden="1" x14ac:dyDescent="0.3">
      <c r="A89" s="22">
        <v>80</v>
      </c>
      <c r="B89" s="24" t="s">
        <v>278</v>
      </c>
      <c r="C89" s="23">
        <v>37688</v>
      </c>
      <c r="D89" s="22" t="s">
        <v>279</v>
      </c>
      <c r="E89" s="22">
        <v>8327</v>
      </c>
      <c r="F89" s="22" t="s">
        <v>280</v>
      </c>
      <c r="G89" s="22" t="s">
        <v>68</v>
      </c>
      <c r="H89" s="22">
        <v>3</v>
      </c>
    </row>
    <row r="90" spans="1:9" s="19" customFormat="1" hidden="1" x14ac:dyDescent="0.3">
      <c r="A90" s="22">
        <v>81</v>
      </c>
      <c r="B90" s="22" t="s">
        <v>281</v>
      </c>
      <c r="C90" s="23">
        <v>37695</v>
      </c>
      <c r="D90" s="22" t="s">
        <v>282</v>
      </c>
      <c r="E90" s="22">
        <v>12632</v>
      </c>
      <c r="F90" s="22" t="s">
        <v>276</v>
      </c>
      <c r="G90" s="22" t="s">
        <v>57</v>
      </c>
      <c r="H90" s="22">
        <v>1</v>
      </c>
      <c r="I90" s="19" t="s">
        <v>363</v>
      </c>
    </row>
    <row r="91" spans="1:9" s="19" customFormat="1" ht="43.2" hidden="1" x14ac:dyDescent="0.3">
      <c r="A91" s="19">
        <v>82</v>
      </c>
      <c r="B91" s="18" t="s">
        <v>283</v>
      </c>
      <c r="C91" s="20">
        <v>37716</v>
      </c>
      <c r="D91" s="19" t="s">
        <v>284</v>
      </c>
      <c r="E91" s="19">
        <v>7830</v>
      </c>
      <c r="G91" s="19" t="s">
        <v>156</v>
      </c>
      <c r="H91" s="19">
        <v>3</v>
      </c>
      <c r="I91" s="21" t="s">
        <v>377</v>
      </c>
    </row>
    <row r="92" spans="1:9" s="19" customFormat="1" hidden="1" x14ac:dyDescent="0.3">
      <c r="A92" s="22">
        <v>83</v>
      </c>
      <c r="B92" s="22" t="s">
        <v>285</v>
      </c>
      <c r="C92" s="23">
        <v>38143</v>
      </c>
      <c r="D92" s="24" t="s">
        <v>286</v>
      </c>
      <c r="E92" s="22">
        <v>15481</v>
      </c>
      <c r="F92" s="22" t="s">
        <v>287</v>
      </c>
      <c r="G92" s="22" t="s">
        <v>288</v>
      </c>
      <c r="H92" s="22">
        <v>7</v>
      </c>
    </row>
    <row r="93" spans="1:9" s="19" customFormat="1" hidden="1" x14ac:dyDescent="0.3">
      <c r="A93" s="30">
        <v>84</v>
      </c>
      <c r="B93" s="30" t="s">
        <v>289</v>
      </c>
      <c r="C93" s="32">
        <v>38145</v>
      </c>
      <c r="D93" s="30" t="s">
        <v>290</v>
      </c>
      <c r="E93" s="30" t="s">
        <v>291</v>
      </c>
      <c r="F93" s="22" t="s">
        <v>292</v>
      </c>
      <c r="G93" s="22" t="s">
        <v>184</v>
      </c>
      <c r="H93" s="22">
        <v>9</v>
      </c>
    </row>
    <row r="94" spans="1:9" s="19" customFormat="1" hidden="1" x14ac:dyDescent="0.3">
      <c r="A94" s="22">
        <v>85</v>
      </c>
      <c r="B94" s="22" t="s">
        <v>293</v>
      </c>
      <c r="C94" s="23">
        <v>38242</v>
      </c>
      <c r="D94" s="22" t="s">
        <v>294</v>
      </c>
      <c r="E94" s="22" t="s">
        <v>295</v>
      </c>
      <c r="F94" s="22" t="s">
        <v>292</v>
      </c>
      <c r="G94" s="22" t="s">
        <v>184</v>
      </c>
      <c r="H94" s="22">
        <v>9</v>
      </c>
    </row>
    <row r="95" spans="1:9" s="19" customFormat="1" hidden="1" x14ac:dyDescent="0.3">
      <c r="A95" s="22">
        <v>86</v>
      </c>
      <c r="B95" s="34" t="s">
        <v>296</v>
      </c>
      <c r="C95" s="23">
        <v>38568</v>
      </c>
      <c r="D95" s="22" t="s">
        <v>297</v>
      </c>
      <c r="E95" s="22">
        <v>15158</v>
      </c>
      <c r="F95" s="22" t="s">
        <v>60</v>
      </c>
      <c r="G95" s="22" t="s">
        <v>298</v>
      </c>
      <c r="H95" s="22">
        <v>8</v>
      </c>
      <c r="I95" s="19" t="s">
        <v>361</v>
      </c>
    </row>
    <row r="96" spans="1:9" s="19" customFormat="1" hidden="1" x14ac:dyDescent="0.3">
      <c r="A96" s="22">
        <v>87</v>
      </c>
      <c r="B96" s="22" t="s">
        <v>299</v>
      </c>
      <c r="C96" s="23">
        <v>38618</v>
      </c>
      <c r="D96" s="22" t="s">
        <v>300</v>
      </c>
      <c r="E96" s="22" t="s">
        <v>301</v>
      </c>
      <c r="F96" s="22" t="s">
        <v>302</v>
      </c>
      <c r="G96" s="22" t="s">
        <v>188</v>
      </c>
      <c r="H96" s="22">
        <v>9</v>
      </c>
    </row>
    <row r="97" spans="1:9" s="19" customFormat="1" hidden="1" x14ac:dyDescent="0.3">
      <c r="A97" s="22">
        <v>88</v>
      </c>
      <c r="B97" s="22" t="s">
        <v>303</v>
      </c>
      <c r="C97" s="23">
        <v>38608</v>
      </c>
      <c r="D97" s="22" t="s">
        <v>304</v>
      </c>
      <c r="E97" s="22">
        <v>13995</v>
      </c>
      <c r="F97" s="22" t="s">
        <v>305</v>
      </c>
      <c r="G97" s="22" t="s">
        <v>306</v>
      </c>
      <c r="H97" s="22">
        <v>7</v>
      </c>
    </row>
    <row r="98" spans="1:9" s="19" customFormat="1" hidden="1" x14ac:dyDescent="0.3">
      <c r="A98" s="22">
        <v>89</v>
      </c>
      <c r="B98" s="22" t="s">
        <v>307</v>
      </c>
      <c r="C98" s="23">
        <v>38738</v>
      </c>
      <c r="D98" s="22" t="s">
        <v>308</v>
      </c>
      <c r="E98" s="22">
        <v>15323</v>
      </c>
      <c r="F98" s="22" t="s">
        <v>309</v>
      </c>
      <c r="G98" s="22" t="s">
        <v>310</v>
      </c>
      <c r="H98" s="22">
        <v>2</v>
      </c>
    </row>
    <row r="99" spans="1:9" s="19" customFormat="1" hidden="1" x14ac:dyDescent="0.3">
      <c r="A99" s="22">
        <v>90</v>
      </c>
      <c r="B99" s="22" t="s">
        <v>311</v>
      </c>
      <c r="C99" s="23">
        <v>38995</v>
      </c>
      <c r="D99" s="22" t="s">
        <v>312</v>
      </c>
      <c r="E99" s="22">
        <v>16396</v>
      </c>
      <c r="F99" s="22" t="s">
        <v>313</v>
      </c>
      <c r="G99" s="22" t="s">
        <v>314</v>
      </c>
      <c r="H99" s="22">
        <v>7</v>
      </c>
    </row>
    <row r="100" spans="1:9" s="19" customFormat="1" ht="28.8" hidden="1" x14ac:dyDescent="0.3">
      <c r="A100" s="19">
        <v>91</v>
      </c>
      <c r="B100" s="18" t="s">
        <v>315</v>
      </c>
      <c r="C100" s="20">
        <v>39020</v>
      </c>
      <c r="D100" s="19" t="s">
        <v>316</v>
      </c>
      <c r="E100" s="19">
        <v>16526</v>
      </c>
      <c r="G100" s="19" t="s">
        <v>317</v>
      </c>
      <c r="H100" s="19">
        <v>8</v>
      </c>
      <c r="I100" s="26" t="s">
        <v>372</v>
      </c>
    </row>
    <row r="101" spans="1:9" s="19" customFormat="1" hidden="1" x14ac:dyDescent="0.3">
      <c r="A101" s="22">
        <v>92</v>
      </c>
      <c r="B101" s="18" t="s">
        <v>318</v>
      </c>
      <c r="C101" s="23">
        <v>39250</v>
      </c>
      <c r="D101" s="22" t="s">
        <v>319</v>
      </c>
      <c r="E101" s="22">
        <v>17258</v>
      </c>
      <c r="F101" s="22" t="s">
        <v>60</v>
      </c>
      <c r="G101" s="22" t="s">
        <v>177</v>
      </c>
      <c r="H101" s="22">
        <v>8</v>
      </c>
      <c r="I101" s="19" t="s">
        <v>374</v>
      </c>
    </row>
    <row r="102" spans="1:9" s="19" customFormat="1" hidden="1" x14ac:dyDescent="0.3">
      <c r="A102" s="22">
        <v>93</v>
      </c>
      <c r="B102" s="22" t="s">
        <v>320</v>
      </c>
      <c r="C102" s="23">
        <v>39375</v>
      </c>
      <c r="D102" s="22" t="s">
        <v>321</v>
      </c>
      <c r="E102" s="22">
        <v>17462</v>
      </c>
      <c r="F102" s="22" t="s">
        <v>313</v>
      </c>
      <c r="G102" s="22" t="s">
        <v>199</v>
      </c>
      <c r="H102" s="22">
        <v>7</v>
      </c>
    </row>
    <row r="103" spans="1:9" s="19" customFormat="1" hidden="1" x14ac:dyDescent="0.3">
      <c r="A103" s="19">
        <v>94</v>
      </c>
      <c r="B103" s="19" t="s">
        <v>322</v>
      </c>
      <c r="C103" s="20">
        <v>39842</v>
      </c>
      <c r="D103" s="19" t="s">
        <v>323</v>
      </c>
      <c r="E103" s="19">
        <v>13848</v>
      </c>
      <c r="G103" s="19" t="s">
        <v>57</v>
      </c>
      <c r="H103" s="19">
        <v>1</v>
      </c>
    </row>
    <row r="104" spans="1:9" s="19" customFormat="1" hidden="1" x14ac:dyDescent="0.3">
      <c r="A104" s="19">
        <v>95</v>
      </c>
      <c r="B104" s="19" t="s">
        <v>324</v>
      </c>
      <c r="C104" s="20">
        <v>42122</v>
      </c>
      <c r="D104" s="19" t="s">
        <v>325</v>
      </c>
      <c r="E104" s="19">
        <v>20055</v>
      </c>
      <c r="F104" s="19" t="s">
        <v>326</v>
      </c>
      <c r="G104" s="19" t="s">
        <v>327</v>
      </c>
      <c r="H104" s="19">
        <v>6</v>
      </c>
      <c r="I104" s="19" t="s">
        <v>369</v>
      </c>
    </row>
    <row r="105" spans="1:9" s="19" customFormat="1" hidden="1" x14ac:dyDescent="0.3">
      <c r="A105" s="19">
        <v>96</v>
      </c>
      <c r="B105" s="19" t="s">
        <v>328</v>
      </c>
      <c r="C105" s="20">
        <v>42896</v>
      </c>
      <c r="D105" s="19" t="s">
        <v>329</v>
      </c>
      <c r="E105" s="19">
        <v>21793</v>
      </c>
      <c r="G105" s="19" t="s">
        <v>180</v>
      </c>
      <c r="H105" s="19">
        <v>7</v>
      </c>
    </row>
    <row r="106" spans="1:9" s="19" customFormat="1" hidden="1" x14ac:dyDescent="0.3">
      <c r="A106" s="19">
        <v>97</v>
      </c>
      <c r="B106" s="19" t="s">
        <v>330</v>
      </c>
      <c r="C106" s="20">
        <v>43600</v>
      </c>
      <c r="D106" s="19" t="s">
        <v>331</v>
      </c>
      <c r="E106" s="19">
        <v>20367</v>
      </c>
      <c r="G106" s="19" t="s">
        <v>88</v>
      </c>
      <c r="H106" s="19">
        <v>7</v>
      </c>
    </row>
    <row r="107" spans="1:9" s="19" customFormat="1" ht="28.8" hidden="1" x14ac:dyDescent="0.3">
      <c r="A107" s="19">
        <v>98</v>
      </c>
      <c r="B107" s="18" t="s">
        <v>332</v>
      </c>
      <c r="C107" s="20">
        <v>44099</v>
      </c>
      <c r="D107" s="19" t="s">
        <v>333</v>
      </c>
      <c r="E107" s="19">
        <v>24213</v>
      </c>
      <c r="G107" s="19" t="s">
        <v>88</v>
      </c>
      <c r="H107" s="19">
        <v>7</v>
      </c>
      <c r="I107" s="27" t="s">
        <v>371</v>
      </c>
    </row>
    <row r="108" spans="1:9" s="19" customFormat="1" hidden="1" x14ac:dyDescent="0.3">
      <c r="A108" s="19">
        <v>99</v>
      </c>
      <c r="B108" s="19" t="s">
        <v>334</v>
      </c>
      <c r="C108" s="20">
        <v>44395</v>
      </c>
      <c r="D108" s="19" t="s">
        <v>335</v>
      </c>
      <c r="E108" s="19">
        <v>20562</v>
      </c>
      <c r="G108" s="19" t="s">
        <v>26</v>
      </c>
      <c r="H108" s="19">
        <v>6</v>
      </c>
    </row>
    <row r="109" spans="1:9" s="19" customFormat="1" hidden="1" x14ac:dyDescent="0.3">
      <c r="A109" s="19">
        <v>100</v>
      </c>
      <c r="B109" s="19" t="s">
        <v>336</v>
      </c>
      <c r="C109" s="20">
        <v>44760</v>
      </c>
      <c r="D109" s="19" t="s">
        <v>337</v>
      </c>
      <c r="E109" s="19">
        <v>24020</v>
      </c>
      <c r="G109" s="19" t="s">
        <v>338</v>
      </c>
      <c r="H109" s="19">
        <v>1</v>
      </c>
    </row>
    <row r="110" spans="1:9" s="19" customFormat="1" hidden="1" x14ac:dyDescent="0.3">
      <c r="A110" s="19">
        <v>101</v>
      </c>
      <c r="B110" s="19" t="s">
        <v>339</v>
      </c>
      <c r="C110" s="20">
        <v>44760</v>
      </c>
      <c r="D110" s="19" t="s">
        <v>340</v>
      </c>
      <c r="E110" s="19">
        <v>22670</v>
      </c>
      <c r="G110" s="19" t="s">
        <v>341</v>
      </c>
    </row>
    <row r="111" spans="1:9" s="19" customFormat="1" hidden="1" x14ac:dyDescent="0.3">
      <c r="A111" s="19">
        <v>102</v>
      </c>
      <c r="B111" s="19" t="s">
        <v>342</v>
      </c>
      <c r="C111" s="20">
        <v>45052</v>
      </c>
      <c r="D111" s="19" t="s">
        <v>343</v>
      </c>
      <c r="E111" s="19">
        <v>26236</v>
      </c>
      <c r="G111" s="19" t="s">
        <v>344</v>
      </c>
      <c r="H111" s="19">
        <v>7</v>
      </c>
    </row>
  </sheetData>
  <autoFilter ref="A3:BI111" xr:uid="{625C4F88-6405-44E2-8487-D1F7E2B34DD0}">
    <filterColumn colId="1">
      <colorFilter dxfId="0"/>
    </filterColumn>
    <filterColumn colId="6">
      <filters>
        <filter val="IL"/>
      </filters>
    </filterColumn>
  </autoFilter>
  <mergeCells count="1">
    <mergeCell ref="A1:F1"/>
  </mergeCells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613D-D589-4BDF-9DAA-79BA955C08B4}">
  <sheetPr>
    <pageSetUpPr fitToPage="1"/>
  </sheetPr>
  <dimension ref="A1:J102"/>
  <sheetViews>
    <sheetView showGridLines="0" tabSelected="1" workbookViewId="0">
      <selection sqref="A1:J1"/>
    </sheetView>
  </sheetViews>
  <sheetFormatPr defaultRowHeight="14.4" x14ac:dyDescent="0.3"/>
  <cols>
    <col min="1" max="1" width="7.109375" customWidth="1"/>
    <col min="2" max="2" width="15.44140625" customWidth="1"/>
    <col min="3" max="3" width="15" customWidth="1"/>
    <col min="4" max="4" width="15.21875" customWidth="1"/>
    <col min="5" max="5" width="1.77734375" customWidth="1"/>
    <col min="6" max="6" width="9.109375" customWidth="1"/>
    <col min="7" max="7" width="12.77734375" customWidth="1"/>
    <col min="8" max="8" width="12.44140625" bestFit="1" customWidth="1"/>
    <col min="9" max="9" width="7.5546875" customWidth="1"/>
    <col min="10" max="10" width="16.77734375" customWidth="1"/>
  </cols>
  <sheetData>
    <row r="1" spans="1:10" s="17" customFormat="1" ht="21" customHeight="1" x14ac:dyDescent="0.4">
      <c r="A1" s="62" t="s">
        <v>357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17" customFormat="1" ht="21" customHeight="1" x14ac:dyDescent="0.4">
      <c r="A2" s="62" t="s">
        <v>399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s="4" customFormat="1" ht="15" x14ac:dyDescent="0.25">
      <c r="A3" s="39"/>
    </row>
    <row r="4" spans="1:10" s="4" customFormat="1" ht="55.2" customHeight="1" x14ac:dyDescent="0.25">
      <c r="A4" s="63" t="s">
        <v>400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s="4" customFormat="1" ht="18" customHeight="1" x14ac:dyDescent="0.25">
      <c r="A5" s="45"/>
    </row>
    <row r="6" spans="1:10" s="4" customFormat="1" ht="18" customHeight="1" x14ac:dyDescent="0.25">
      <c r="A6" s="4" t="s">
        <v>380</v>
      </c>
      <c r="C6" s="64"/>
      <c r="D6" s="64"/>
      <c r="E6" s="64"/>
      <c r="F6" s="64"/>
      <c r="G6" s="64"/>
    </row>
    <row r="7" spans="1:10" s="4" customFormat="1" ht="18" customHeight="1" x14ac:dyDescent="0.25">
      <c r="A7" s="39"/>
    </row>
    <row r="8" spans="1:10" s="4" customFormat="1" ht="18" customHeight="1" x14ac:dyDescent="0.25">
      <c r="A8" s="39" t="s">
        <v>398</v>
      </c>
      <c r="J8" s="44"/>
    </row>
    <row r="9" spans="1:10" s="4" customFormat="1" ht="18" customHeight="1" x14ac:dyDescent="0.25">
      <c r="A9" s="39"/>
    </row>
    <row r="10" spans="1:10" s="4" customFormat="1" ht="18" customHeight="1" x14ac:dyDescent="0.25">
      <c r="A10" s="40" t="s">
        <v>391</v>
      </c>
    </row>
    <row r="11" spans="1:10" s="4" customFormat="1" ht="18" customHeight="1" x14ac:dyDescent="0.25">
      <c r="A11" s="39" t="s">
        <v>401</v>
      </c>
      <c r="J11" s="44"/>
    </row>
    <row r="12" spans="1:10" s="4" customFormat="1" ht="18" customHeight="1" x14ac:dyDescent="0.25">
      <c r="A12" s="39" t="s">
        <v>402</v>
      </c>
    </row>
    <row r="13" spans="1:10" s="4" customFormat="1" ht="18" customHeight="1" x14ac:dyDescent="0.25">
      <c r="A13" s="39"/>
      <c r="B13" s="4" t="s">
        <v>379</v>
      </c>
      <c r="C13" s="66"/>
      <c r="D13" s="66"/>
      <c r="F13" s="38"/>
      <c r="G13" s="4" t="s">
        <v>404</v>
      </c>
      <c r="H13" s="44"/>
      <c r="I13" s="4" t="s">
        <v>403</v>
      </c>
      <c r="J13" s="44"/>
    </row>
    <row r="14" spans="1:10" s="4" customFormat="1" ht="18" customHeight="1" x14ac:dyDescent="0.25">
      <c r="A14" s="39"/>
      <c r="B14" s="4" t="s">
        <v>379</v>
      </c>
      <c r="C14" s="65"/>
      <c r="D14" s="65"/>
      <c r="F14" s="38"/>
      <c r="G14" s="4" t="s">
        <v>404</v>
      </c>
      <c r="H14" s="44"/>
      <c r="I14" s="4" t="s">
        <v>403</v>
      </c>
      <c r="J14" s="44"/>
    </row>
    <row r="15" spans="1:10" s="4" customFormat="1" ht="18" customHeight="1" x14ac:dyDescent="0.25">
      <c r="A15" s="39"/>
      <c r="B15" s="4" t="s">
        <v>379</v>
      </c>
      <c r="C15" s="65"/>
      <c r="D15" s="65"/>
      <c r="F15" s="38"/>
      <c r="G15" s="4" t="s">
        <v>404</v>
      </c>
      <c r="H15" s="44"/>
      <c r="I15" s="4" t="s">
        <v>403</v>
      </c>
      <c r="J15" s="44"/>
    </row>
    <row r="16" spans="1:10" s="4" customFormat="1" ht="18" customHeight="1" x14ac:dyDescent="0.25">
      <c r="A16" s="39"/>
      <c r="B16" s="4" t="s">
        <v>379</v>
      </c>
      <c r="C16" s="65"/>
      <c r="D16" s="65"/>
      <c r="F16" s="38"/>
      <c r="G16" s="4" t="s">
        <v>404</v>
      </c>
      <c r="H16" s="44"/>
      <c r="I16" s="4" t="s">
        <v>403</v>
      </c>
      <c r="J16" s="44"/>
    </row>
    <row r="17" spans="1:10" s="4" customFormat="1" ht="18" customHeight="1" x14ac:dyDescent="0.25">
      <c r="A17" s="39"/>
      <c r="B17" s="4" t="s">
        <v>379</v>
      </c>
      <c r="C17" s="65"/>
      <c r="D17" s="65"/>
      <c r="F17" s="38"/>
      <c r="G17" s="4" t="s">
        <v>404</v>
      </c>
      <c r="H17" s="44"/>
      <c r="I17" s="4" t="s">
        <v>403</v>
      </c>
      <c r="J17" s="44"/>
    </row>
    <row r="18" spans="1:10" s="4" customFormat="1" ht="18" customHeight="1" x14ac:dyDescent="0.25">
      <c r="A18" s="39" t="s">
        <v>387</v>
      </c>
      <c r="J18" s="44"/>
    </row>
    <row r="19" spans="1:10" s="4" customFormat="1" ht="18" customHeight="1" x14ac:dyDescent="0.25">
      <c r="A19" s="39" t="s">
        <v>396</v>
      </c>
      <c r="J19" s="44"/>
    </row>
    <row r="20" spans="1:10" s="4" customFormat="1" ht="18" customHeight="1" thickBot="1" x14ac:dyDescent="0.3">
      <c r="A20" s="39" t="s">
        <v>397</v>
      </c>
      <c r="C20" s="67"/>
      <c r="D20" s="67"/>
      <c r="E20" s="67"/>
      <c r="F20" s="67"/>
      <c r="G20" s="67"/>
      <c r="H20" s="67"/>
      <c r="J20" s="47"/>
    </row>
    <row r="21" spans="1:10" s="4" customFormat="1" ht="18" customHeight="1" thickTop="1" thickBot="1" x14ac:dyDescent="0.3">
      <c r="B21" s="39"/>
      <c r="G21" s="41"/>
      <c r="H21" s="41" t="s">
        <v>388</v>
      </c>
      <c r="J21" s="43">
        <f>SUM(J11:J20)</f>
        <v>0</v>
      </c>
    </row>
    <row r="22" spans="1:10" s="4" customFormat="1" ht="18" customHeight="1" thickTop="1" x14ac:dyDescent="0.25">
      <c r="A22" s="10"/>
    </row>
    <row r="23" spans="1:10" s="4" customFormat="1" ht="18" customHeight="1" x14ac:dyDescent="0.25">
      <c r="A23" s="40" t="s">
        <v>392</v>
      </c>
    </row>
    <row r="24" spans="1:10" s="4" customFormat="1" ht="18" customHeight="1" x14ac:dyDescent="0.25">
      <c r="A24" s="39" t="s">
        <v>395</v>
      </c>
      <c r="B24" s="39"/>
      <c r="J24" s="44"/>
    </row>
    <row r="25" spans="1:10" s="4" customFormat="1" ht="18" customHeight="1" x14ac:dyDescent="0.25">
      <c r="A25" s="39" t="s">
        <v>394</v>
      </c>
      <c r="B25" s="39"/>
      <c r="J25" s="44"/>
    </row>
    <row r="26" spans="1:10" s="4" customFormat="1" ht="18" customHeight="1" x14ac:dyDescent="0.25">
      <c r="A26" s="39" t="s">
        <v>405</v>
      </c>
      <c r="B26" s="39"/>
      <c r="J26" s="44"/>
    </row>
    <row r="27" spans="1:10" s="4" customFormat="1" ht="18" customHeight="1" x14ac:dyDescent="0.25">
      <c r="A27" s="39" t="s">
        <v>406</v>
      </c>
      <c r="B27" s="39"/>
      <c r="J27" s="44"/>
    </row>
    <row r="28" spans="1:10" s="4" customFormat="1" ht="18" customHeight="1" x14ac:dyDescent="0.25">
      <c r="A28" s="39" t="s">
        <v>393</v>
      </c>
      <c r="B28" s="39"/>
      <c r="J28" s="44"/>
    </row>
    <row r="29" spans="1:10" s="4" customFormat="1" ht="18" customHeight="1" x14ac:dyDescent="0.25">
      <c r="A29" s="39" t="s">
        <v>407</v>
      </c>
      <c r="B29" s="39"/>
      <c r="J29" s="44"/>
    </row>
    <row r="30" spans="1:10" s="4" customFormat="1" ht="18" customHeight="1" x14ac:dyDescent="0.25">
      <c r="A30" s="39" t="s">
        <v>408</v>
      </c>
      <c r="B30" s="39"/>
      <c r="J30" s="44"/>
    </row>
    <row r="31" spans="1:10" s="4" customFormat="1" ht="18" customHeight="1" x14ac:dyDescent="0.25">
      <c r="A31" s="39" t="s">
        <v>409</v>
      </c>
      <c r="B31" s="39"/>
      <c r="J31" s="44"/>
    </row>
    <row r="32" spans="1:10" s="4" customFormat="1" ht="18" customHeight="1" x14ac:dyDescent="0.25">
      <c r="A32" s="39" t="s">
        <v>410</v>
      </c>
      <c r="B32" s="39"/>
      <c r="J32" s="44"/>
    </row>
    <row r="33" spans="1:10" s="4" customFormat="1" ht="18" customHeight="1" x14ac:dyDescent="0.25">
      <c r="A33" s="39" t="s">
        <v>411</v>
      </c>
      <c r="B33" s="39"/>
      <c r="J33" s="44"/>
    </row>
    <row r="34" spans="1:10" s="4" customFormat="1" ht="18" customHeight="1" x14ac:dyDescent="0.25">
      <c r="A34" s="39" t="s">
        <v>412</v>
      </c>
      <c r="B34" s="39"/>
      <c r="D34" s="67"/>
      <c r="E34" s="67"/>
      <c r="F34" s="67"/>
      <c r="G34" s="67"/>
      <c r="H34" s="67"/>
      <c r="J34" s="44"/>
    </row>
    <row r="35" spans="1:10" s="4" customFormat="1" ht="18" customHeight="1" x14ac:dyDescent="0.25">
      <c r="A35" s="69"/>
      <c r="B35" s="69"/>
      <c r="C35" s="69"/>
      <c r="D35" s="69"/>
      <c r="E35" s="69"/>
      <c r="F35" s="69"/>
      <c r="G35" s="69"/>
      <c r="H35" s="69"/>
      <c r="J35" s="36"/>
    </row>
    <row r="36" spans="1:10" s="4" customFormat="1" ht="18" customHeight="1" thickBot="1" x14ac:dyDescent="0.3">
      <c r="A36" s="70"/>
      <c r="B36" s="70"/>
      <c r="C36" s="70"/>
      <c r="D36" s="70"/>
      <c r="E36" s="70"/>
      <c r="F36" s="70"/>
      <c r="G36" s="70"/>
      <c r="H36" s="70"/>
      <c r="J36" s="36"/>
    </row>
    <row r="37" spans="1:10" s="4" customFormat="1" ht="18" customHeight="1" thickTop="1" thickBot="1" x14ac:dyDescent="0.3">
      <c r="B37" s="39"/>
      <c r="G37" s="41"/>
      <c r="H37" s="41" t="s">
        <v>389</v>
      </c>
      <c r="J37" s="43">
        <f>SUM(J24:J36)</f>
        <v>0</v>
      </c>
    </row>
    <row r="38" spans="1:10" s="4" customFormat="1" ht="18" customHeight="1" thickTop="1" thickBot="1" x14ac:dyDescent="0.3">
      <c r="A38" s="39"/>
      <c r="B38" s="39"/>
      <c r="C38" s="39"/>
      <c r="D38" s="39"/>
      <c r="J38" s="36"/>
    </row>
    <row r="39" spans="1:10" s="4" customFormat="1" ht="18" customHeight="1" thickTop="1" thickBot="1" x14ac:dyDescent="0.3">
      <c r="A39" s="39" t="s">
        <v>390</v>
      </c>
      <c r="D39" s="35"/>
      <c r="F39" s="42"/>
      <c r="J39" s="43">
        <f>+J8+J21-J37</f>
        <v>0</v>
      </c>
    </row>
    <row r="40" spans="1:10" s="4" customFormat="1" ht="18" customHeight="1" thickTop="1" x14ac:dyDescent="0.25">
      <c r="A40" s="39"/>
      <c r="F40" s="42"/>
      <c r="J40" s="37"/>
    </row>
    <row r="41" spans="1:10" s="4" customFormat="1" ht="18" customHeight="1" x14ac:dyDescent="0.25">
      <c r="A41" s="68" t="s">
        <v>413</v>
      </c>
      <c r="B41" s="68"/>
      <c r="C41" s="68"/>
      <c r="D41" s="66"/>
      <c r="E41" s="66"/>
      <c r="F41" s="66"/>
      <c r="G41" s="66"/>
      <c r="I41" s="4" t="s">
        <v>358</v>
      </c>
      <c r="J41" s="35"/>
    </row>
    <row r="42" spans="1:10" s="4" customFormat="1" ht="18" customHeight="1" x14ac:dyDescent="0.25">
      <c r="A42" s="68" t="s">
        <v>414</v>
      </c>
      <c r="B42" s="68"/>
      <c r="C42" s="68"/>
      <c r="D42" s="65"/>
      <c r="E42" s="65"/>
      <c r="F42" s="65"/>
      <c r="G42" s="65"/>
      <c r="I42" s="4" t="s">
        <v>358</v>
      </c>
      <c r="J42" s="35"/>
    </row>
    <row r="43" spans="1:10" s="4" customFormat="1" ht="18" customHeight="1" x14ac:dyDescent="0.25">
      <c r="A43" s="39"/>
      <c r="B43" s="46"/>
    </row>
    <row r="44" spans="1:10" s="4" customFormat="1" ht="18" customHeight="1" x14ac:dyDescent="0.25">
      <c r="A44" s="39"/>
    </row>
    <row r="45" spans="1:10" s="4" customFormat="1" ht="18" customHeight="1" x14ac:dyDescent="0.25"/>
    <row r="46" spans="1:10" s="4" customFormat="1" ht="18" customHeight="1" x14ac:dyDescent="0.25"/>
    <row r="47" spans="1:10" s="4" customFormat="1" ht="18" customHeight="1" x14ac:dyDescent="0.25"/>
    <row r="48" spans="1:10" s="4" customFormat="1" ht="18" customHeight="1" x14ac:dyDescent="0.25"/>
    <row r="49" s="4" customFormat="1" ht="18" customHeight="1" x14ac:dyDescent="0.25"/>
    <row r="50" s="4" customFormat="1" ht="18" customHeight="1" x14ac:dyDescent="0.25"/>
    <row r="51" s="4" customFormat="1" ht="18" customHeight="1" x14ac:dyDescent="0.25"/>
    <row r="52" s="4" customFormat="1" ht="18" customHeight="1" x14ac:dyDescent="0.25"/>
    <row r="53" s="4" customFormat="1" ht="18" customHeight="1" x14ac:dyDescent="0.25"/>
    <row r="54" s="4" customFormat="1" ht="18" customHeight="1" x14ac:dyDescent="0.25"/>
    <row r="55" s="4" customFormat="1" ht="18" customHeight="1" x14ac:dyDescent="0.25"/>
    <row r="56" s="4" customFormat="1" ht="18" customHeight="1" x14ac:dyDescent="0.25"/>
    <row r="57" s="4" customFormat="1" ht="18" customHeight="1" x14ac:dyDescent="0.25"/>
    <row r="58" s="4" customFormat="1" ht="18" customHeight="1" x14ac:dyDescent="0.25"/>
    <row r="59" s="4" customFormat="1" ht="18" customHeight="1" x14ac:dyDescent="0.25"/>
    <row r="60" s="4" customFormat="1" ht="18" customHeight="1" x14ac:dyDescent="0.25"/>
    <row r="61" s="4" customFormat="1" ht="18" customHeight="1" x14ac:dyDescent="0.25"/>
    <row r="62" s="4" customFormat="1" ht="18" customHeight="1" x14ac:dyDescent="0.25"/>
    <row r="63" s="4" customFormat="1" ht="18" customHeight="1" x14ac:dyDescent="0.25"/>
    <row r="64" s="4" customFormat="1" ht="18" customHeight="1" x14ac:dyDescent="0.25"/>
    <row r="65" s="4" customFormat="1" ht="18" customHeight="1" x14ac:dyDescent="0.25"/>
    <row r="66" s="4" customFormat="1" ht="18" customHeight="1" x14ac:dyDescent="0.25"/>
    <row r="67" s="4" customFormat="1" ht="18" customHeight="1" x14ac:dyDescent="0.25"/>
    <row r="68" s="4" customFormat="1" ht="18" customHeight="1" x14ac:dyDescent="0.25"/>
    <row r="69" s="4" customFormat="1" ht="18" customHeight="1" x14ac:dyDescent="0.25"/>
    <row r="70" s="4" customFormat="1" ht="18" customHeight="1" x14ac:dyDescent="0.25"/>
    <row r="71" s="4" customFormat="1" ht="18" customHeight="1" x14ac:dyDescent="0.25"/>
    <row r="72" s="4" customFormat="1" ht="18" customHeight="1" x14ac:dyDescent="0.25"/>
    <row r="73" s="4" customFormat="1" ht="18" customHeight="1" x14ac:dyDescent="0.25"/>
    <row r="74" s="4" customFormat="1" ht="18" customHeight="1" x14ac:dyDescent="0.25"/>
    <row r="75" s="4" customFormat="1" ht="18" customHeight="1" x14ac:dyDescent="0.25"/>
    <row r="76" s="4" customFormat="1" ht="18" customHeight="1" x14ac:dyDescent="0.25"/>
    <row r="77" s="4" customFormat="1" ht="18" customHeight="1" x14ac:dyDescent="0.25"/>
    <row r="78" s="4" customFormat="1" ht="18" customHeight="1" x14ac:dyDescent="0.25"/>
    <row r="79" s="4" customFormat="1" ht="18" customHeight="1" x14ac:dyDescent="0.25"/>
    <row r="80" s="4" customFormat="1" ht="18" customHeight="1" x14ac:dyDescent="0.25"/>
    <row r="81" s="4" customFormat="1" ht="18" customHeight="1" x14ac:dyDescent="0.25"/>
    <row r="82" s="4" customFormat="1" ht="18" customHeight="1" x14ac:dyDescent="0.25"/>
    <row r="83" s="4" customFormat="1" ht="18" customHeight="1" x14ac:dyDescent="0.25"/>
    <row r="84" s="4" customFormat="1" ht="18" customHeight="1" x14ac:dyDescent="0.25"/>
    <row r="85" s="4" customFormat="1" ht="18" customHeight="1" x14ac:dyDescent="0.25"/>
    <row r="86" s="4" customFormat="1" ht="18" customHeight="1" x14ac:dyDescent="0.25"/>
    <row r="87" s="4" customFormat="1" ht="18" customHeight="1" x14ac:dyDescent="0.25"/>
    <row r="88" s="4" customFormat="1" ht="18" customHeight="1" x14ac:dyDescent="0.25"/>
    <row r="89" s="4" customFormat="1" ht="18" customHeight="1" x14ac:dyDescent="0.25"/>
    <row r="90" s="4" customFormat="1" ht="18" customHeight="1" x14ac:dyDescent="0.25"/>
    <row r="91" s="4" customFormat="1" ht="18" customHeight="1" x14ac:dyDescent="0.25"/>
    <row r="92" s="4" customFormat="1" ht="18" customHeight="1" x14ac:dyDescent="0.25"/>
    <row r="93" s="4" customFormat="1" ht="18" customHeight="1" x14ac:dyDescent="0.25"/>
    <row r="94" s="4" customFormat="1" ht="18" customHeight="1" x14ac:dyDescent="0.25"/>
    <row r="95" s="4" customFormat="1" ht="18" customHeight="1" x14ac:dyDescent="0.25"/>
    <row r="96" s="4" customFormat="1" ht="18" customHeight="1" x14ac:dyDescent="0.25"/>
    <row r="97" s="4" customFormat="1" ht="15" x14ac:dyDescent="0.25"/>
    <row r="98" s="4" customFormat="1" ht="15" x14ac:dyDescent="0.25"/>
    <row r="99" s="4" customFormat="1" ht="15" x14ac:dyDescent="0.25"/>
    <row r="100" s="4" customFormat="1" ht="15" x14ac:dyDescent="0.25"/>
    <row r="101" s="4" customFormat="1" ht="15" x14ac:dyDescent="0.25"/>
    <row r="102" s="4" customFormat="1" ht="15" x14ac:dyDescent="0.25"/>
  </sheetData>
  <sheetProtection algorithmName="SHA-512" hashValue="2olz63HKhgkqgya+ZW0dr7eVDlbtBmTLPq5tEHypG3YYUTz0WCS5+KyUtUhcd3YY9xXRs1e37ldL1/dlMrTzHg==" saltValue="7gjMeCnzH5bQZhzVrnFWjA==" spinCount="100000" sheet="1" objects="1" scenarios="1"/>
  <mergeCells count="17">
    <mergeCell ref="C20:H20"/>
    <mergeCell ref="D42:G42"/>
    <mergeCell ref="A41:C41"/>
    <mergeCell ref="A42:C42"/>
    <mergeCell ref="D34:H34"/>
    <mergeCell ref="A35:H35"/>
    <mergeCell ref="A36:H36"/>
    <mergeCell ref="D41:G41"/>
    <mergeCell ref="A1:J1"/>
    <mergeCell ref="A2:J2"/>
    <mergeCell ref="A4:J4"/>
    <mergeCell ref="C6:G6"/>
    <mergeCell ref="C17:D17"/>
    <mergeCell ref="C16:D16"/>
    <mergeCell ref="C15:D15"/>
    <mergeCell ref="C14:D14"/>
    <mergeCell ref="C13:D13"/>
  </mergeCells>
  <printOptions horizontalCentered="1"/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refund graph</vt:lpstr>
      <vt:lpstr>Chapters</vt:lpstr>
      <vt:lpstr>Raw Chapters 8.5.25</vt:lpstr>
      <vt:lpstr>StateProcincial Financial Rpt</vt:lpstr>
      <vt:lpstr>'refund graph'!_Hlk204463857</vt:lpstr>
      <vt:lpstr>'StateProcincial Financial Rpt'!_Toc205933003</vt:lpstr>
      <vt:lpstr>'StateProcincial Financial Rpt'!Print_Area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Smith</dc:creator>
  <cp:lastModifiedBy>Whitney C. Woodcox</cp:lastModifiedBy>
  <cp:lastPrinted>2025-10-13T18:12:56Z</cp:lastPrinted>
  <dcterms:created xsi:type="dcterms:W3CDTF">2025-07-30T23:03:22Z</dcterms:created>
  <dcterms:modified xsi:type="dcterms:W3CDTF">2025-12-22T14:44:29Z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a9c931-f60c-45ff-8721-ce8ef6917e09_Enabled">
    <vt:lpwstr>true</vt:lpwstr>
  </property>
  <property fmtid="{D5CDD505-2E9C-101B-9397-08002B2CF9AE}" pid="3" name="MSIP_Label_2ca9c931-f60c-45ff-8721-ce8ef6917e09_SetDate">
    <vt:lpwstr>2025-10-02T04:44:19Z</vt:lpwstr>
  </property>
  <property fmtid="{D5CDD505-2E9C-101B-9397-08002B2CF9AE}" pid="4" name="MSIP_Label_2ca9c931-f60c-45ff-8721-ce8ef6917e09_Method">
    <vt:lpwstr>Standard</vt:lpwstr>
  </property>
  <property fmtid="{D5CDD505-2E9C-101B-9397-08002B2CF9AE}" pid="5" name="MSIP_Label_2ca9c931-f60c-45ff-8721-ce8ef6917e09_Name">
    <vt:lpwstr>Restricted</vt:lpwstr>
  </property>
  <property fmtid="{D5CDD505-2E9C-101B-9397-08002B2CF9AE}" pid="6" name="MSIP_Label_2ca9c931-f60c-45ff-8721-ce8ef6917e09_SiteId">
    <vt:lpwstr>8dc0a981-4ddf-4892-b5d2-2273d81195fe</vt:lpwstr>
  </property>
  <property fmtid="{D5CDD505-2E9C-101B-9397-08002B2CF9AE}" pid="7" name="MSIP_Label_2ca9c931-f60c-45ff-8721-ce8ef6917e09_ActionId">
    <vt:lpwstr>5ff80241-2a7e-4695-b753-df58ced0f918</vt:lpwstr>
  </property>
  <property fmtid="{D5CDD505-2E9C-101B-9397-08002B2CF9AE}" pid="8" name="MSIP_Label_2ca9c931-f60c-45ff-8721-ce8ef6917e09_Provider">
    <vt:lpwstr>Varonis.Labeling</vt:lpwstr>
  </property>
  <property fmtid="{D5CDD505-2E9C-101B-9397-08002B2CF9AE}" pid="9" name="MSIP_Label_2ca9c931-f60c-45ff-8721-ce8ef6917e09_ContentBits">
    <vt:lpwstr>0</vt:lpwstr>
  </property>
</Properties>
</file>